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总成绩公示" sheetId="6" r:id="rId1"/>
  </sheets>
  <definedNames>
    <definedName name="_xlnm._FilterDatabase" localSheetId="0" hidden="1">总成绩公示!$A$2:$J$80</definedName>
    <definedName name="_xlnm.Print_Area" localSheetId="0">总成绩公示!$A$1:$J$84</definedName>
  </definedNames>
  <calcPr calcId="144525"/>
</workbook>
</file>

<file path=xl/sharedStrings.xml><?xml version="1.0" encoding="utf-8"?>
<sst xmlns="http://schemas.openxmlformats.org/spreadsheetml/2006/main" count="246" uniqueCount="123">
  <si>
    <t>2023年金东区部分乡镇（街道）编外人员公开招聘总成绩公示</t>
  </si>
  <si>
    <r>
      <rPr>
        <b/>
        <sz val="11"/>
        <color theme="1"/>
        <rFont val="宋体"/>
        <charset val="134"/>
      </rPr>
      <t>序号</t>
    </r>
  </si>
  <si>
    <r>
      <rPr>
        <b/>
        <sz val="11"/>
        <color theme="1"/>
        <rFont val="宋体"/>
        <charset val="134"/>
      </rPr>
      <t>姓名</t>
    </r>
  </si>
  <si>
    <r>
      <rPr>
        <b/>
        <sz val="11"/>
        <color theme="1"/>
        <rFont val="宋体"/>
        <charset val="134"/>
      </rPr>
      <t>报考部门</t>
    </r>
  </si>
  <si>
    <r>
      <rPr>
        <b/>
        <sz val="11"/>
        <color theme="1"/>
        <rFont val="宋体"/>
        <charset val="134"/>
      </rPr>
      <t>报考岗位</t>
    </r>
  </si>
  <si>
    <r>
      <rPr>
        <b/>
        <sz val="11"/>
        <color theme="1"/>
        <rFont val="宋体"/>
        <charset val="134"/>
      </rPr>
      <t>笔试成绩</t>
    </r>
  </si>
  <si>
    <r>
      <rPr>
        <b/>
        <sz val="11"/>
        <color theme="1"/>
        <rFont val="宋体"/>
        <charset val="134"/>
      </rPr>
      <t>笔试折合成绩</t>
    </r>
  </si>
  <si>
    <r>
      <rPr>
        <b/>
        <sz val="11"/>
        <color theme="1"/>
        <rFont val="宋体"/>
        <charset val="134"/>
      </rPr>
      <t>面试成绩</t>
    </r>
  </si>
  <si>
    <r>
      <rPr>
        <b/>
        <sz val="11"/>
        <color theme="1"/>
        <rFont val="宋体"/>
        <charset val="134"/>
      </rPr>
      <t>面试折合成绩</t>
    </r>
  </si>
  <si>
    <r>
      <rPr>
        <b/>
        <sz val="11"/>
        <color theme="1"/>
        <rFont val="宋体"/>
        <charset val="134"/>
      </rPr>
      <t>总成绩</t>
    </r>
  </si>
  <si>
    <r>
      <rPr>
        <b/>
        <sz val="11"/>
        <color theme="1"/>
        <rFont val="宋体"/>
        <charset val="134"/>
      </rPr>
      <t>排名</t>
    </r>
  </si>
  <si>
    <r>
      <rPr>
        <sz val="11"/>
        <color rgb="FF000000"/>
        <rFont val="宋体"/>
        <charset val="134"/>
      </rPr>
      <t>沈梦灵</t>
    </r>
  </si>
  <si>
    <r>
      <rPr>
        <sz val="11"/>
        <color rgb="FF000000"/>
        <rFont val="宋体"/>
        <charset val="134"/>
      </rPr>
      <t>多湖街道办事处</t>
    </r>
  </si>
  <si>
    <r>
      <rPr>
        <sz val="11"/>
        <color rgb="FF000000"/>
        <rFont val="宋体"/>
        <charset val="134"/>
      </rPr>
      <t>财务</t>
    </r>
  </si>
  <si>
    <r>
      <rPr>
        <sz val="11"/>
        <color rgb="FF000000"/>
        <rFont val="宋体"/>
        <charset val="134"/>
      </rPr>
      <t>王露</t>
    </r>
  </si>
  <si>
    <r>
      <rPr>
        <sz val="11"/>
        <color rgb="FF000000"/>
        <rFont val="宋体"/>
        <charset val="134"/>
      </rPr>
      <t>杨青梅</t>
    </r>
  </si>
  <si>
    <r>
      <rPr>
        <sz val="11"/>
        <color rgb="FF000000"/>
        <rFont val="宋体"/>
        <charset val="134"/>
      </rPr>
      <t>陈浩</t>
    </r>
  </si>
  <si>
    <r>
      <rPr>
        <sz val="11"/>
        <color rgb="FF000000"/>
        <rFont val="宋体"/>
        <charset val="134"/>
      </rPr>
      <t>工作人员</t>
    </r>
  </si>
  <si>
    <r>
      <rPr>
        <sz val="11"/>
        <color rgb="FF000000"/>
        <rFont val="宋体"/>
        <charset val="134"/>
      </rPr>
      <t>李聪</t>
    </r>
  </si>
  <si>
    <r>
      <rPr>
        <sz val="11"/>
        <color rgb="FF000000"/>
        <rFont val="宋体"/>
        <charset val="134"/>
      </rPr>
      <t>何周锦</t>
    </r>
  </si>
  <si>
    <r>
      <rPr>
        <sz val="11"/>
        <color rgb="FF000000"/>
        <rFont val="宋体"/>
        <charset val="134"/>
      </rPr>
      <t>方斐</t>
    </r>
  </si>
  <si>
    <r>
      <rPr>
        <sz val="11"/>
        <color rgb="FF000000"/>
        <rFont val="宋体"/>
        <charset val="134"/>
      </rPr>
      <t>徐梦琪</t>
    </r>
  </si>
  <si>
    <r>
      <rPr>
        <sz val="11"/>
        <color rgb="FF000000"/>
        <rFont val="宋体"/>
        <charset val="134"/>
      </rPr>
      <t>叶扬</t>
    </r>
  </si>
  <si>
    <r>
      <rPr>
        <sz val="11"/>
        <color rgb="FF000000"/>
        <rFont val="宋体"/>
        <charset val="134"/>
      </rPr>
      <t>刘婷婷</t>
    </r>
  </si>
  <si>
    <r>
      <rPr>
        <sz val="11"/>
        <color rgb="FF000000"/>
        <rFont val="宋体"/>
        <charset val="134"/>
      </rPr>
      <t>赵雁</t>
    </r>
  </si>
  <si>
    <r>
      <rPr>
        <sz val="11"/>
        <color rgb="FF000000"/>
        <rFont val="宋体"/>
        <charset val="134"/>
      </rPr>
      <t>姜雯</t>
    </r>
  </si>
  <si>
    <r>
      <rPr>
        <sz val="11"/>
        <color rgb="FF000000"/>
        <rFont val="宋体"/>
        <charset val="134"/>
      </rPr>
      <t>周少嘉</t>
    </r>
  </si>
  <si>
    <r>
      <rPr>
        <sz val="11"/>
        <color rgb="FF000000"/>
        <rFont val="宋体"/>
        <charset val="134"/>
      </rPr>
      <t>朱晨</t>
    </r>
  </si>
  <si>
    <r>
      <rPr>
        <sz val="11"/>
        <color rgb="FF000000"/>
        <rFont val="宋体"/>
        <charset val="134"/>
      </rPr>
      <t>林友品</t>
    </r>
  </si>
  <si>
    <r>
      <rPr>
        <sz val="11"/>
        <color rgb="FF000000"/>
        <rFont val="宋体"/>
        <charset val="134"/>
      </rPr>
      <t>金美双</t>
    </r>
  </si>
  <si>
    <r>
      <rPr>
        <sz val="11"/>
        <color rgb="FF000000"/>
        <rFont val="宋体"/>
        <charset val="134"/>
      </rPr>
      <t>吕慧慧</t>
    </r>
  </si>
  <si>
    <r>
      <rPr>
        <sz val="11"/>
        <color rgb="FF000000"/>
        <rFont val="宋体"/>
        <charset val="134"/>
      </rPr>
      <t>邹鹏</t>
    </r>
  </si>
  <si>
    <r>
      <rPr>
        <sz val="11"/>
        <color rgb="FF000000"/>
        <rFont val="宋体"/>
        <charset val="134"/>
      </rPr>
      <t>曹海琴</t>
    </r>
  </si>
  <si>
    <r>
      <rPr>
        <sz val="11"/>
        <color rgb="FF000000"/>
        <rFont val="宋体"/>
        <charset val="134"/>
      </rPr>
      <t>孝顺镇人民政府</t>
    </r>
  </si>
  <si>
    <r>
      <rPr>
        <sz val="11"/>
        <color rgb="FF000000"/>
        <rFont val="宋体"/>
        <charset val="134"/>
      </rPr>
      <t>便民服务</t>
    </r>
  </si>
  <si>
    <r>
      <rPr>
        <sz val="11"/>
        <color rgb="FF000000"/>
        <rFont val="宋体"/>
        <charset val="134"/>
      </rPr>
      <t>方丽君</t>
    </r>
  </si>
  <si>
    <r>
      <rPr>
        <sz val="11"/>
        <color rgb="FF000000"/>
        <rFont val="宋体"/>
        <charset val="134"/>
      </rPr>
      <t>金城慧</t>
    </r>
  </si>
  <si>
    <r>
      <rPr>
        <sz val="11"/>
        <color rgb="FF000000"/>
        <rFont val="宋体"/>
        <charset val="134"/>
      </rPr>
      <t>张斌元</t>
    </r>
  </si>
  <si>
    <r>
      <rPr>
        <sz val="11"/>
        <color rgb="FF000000"/>
        <rFont val="宋体"/>
        <charset val="134"/>
      </rPr>
      <t>综合岗位</t>
    </r>
    <r>
      <rPr>
        <sz val="11"/>
        <color rgb="FF000000"/>
        <rFont val="Times New Roman"/>
        <charset val="134"/>
      </rPr>
      <t>1</t>
    </r>
  </si>
  <si>
    <r>
      <rPr>
        <sz val="11"/>
        <color rgb="FF000000"/>
        <rFont val="宋体"/>
        <charset val="134"/>
      </rPr>
      <t>余霄鹏</t>
    </r>
  </si>
  <si>
    <r>
      <rPr>
        <sz val="11"/>
        <color rgb="FF000000"/>
        <rFont val="宋体"/>
        <charset val="134"/>
      </rPr>
      <t>孔钱浩</t>
    </r>
  </si>
  <si>
    <r>
      <rPr>
        <sz val="11"/>
        <color rgb="FF000000"/>
        <rFont val="宋体"/>
        <charset val="134"/>
      </rPr>
      <t>孙俊辉</t>
    </r>
  </si>
  <si>
    <r>
      <rPr>
        <sz val="11"/>
        <color rgb="FF000000"/>
        <rFont val="宋体"/>
        <charset val="134"/>
      </rPr>
      <t>余俊</t>
    </r>
  </si>
  <si>
    <r>
      <rPr>
        <sz val="11"/>
        <color rgb="FF000000"/>
        <rFont val="宋体"/>
        <charset val="134"/>
      </rPr>
      <t>综合岗位</t>
    </r>
    <r>
      <rPr>
        <sz val="11"/>
        <color rgb="FF000000"/>
        <rFont val="Times New Roman"/>
        <charset val="134"/>
      </rPr>
      <t>2</t>
    </r>
  </si>
  <si>
    <r>
      <rPr>
        <sz val="11"/>
        <color rgb="FF000000"/>
        <rFont val="宋体"/>
        <charset val="134"/>
      </rPr>
      <t>严淑倩</t>
    </r>
  </si>
  <si>
    <r>
      <rPr>
        <sz val="11"/>
        <color rgb="FF000000"/>
        <rFont val="宋体"/>
        <charset val="134"/>
      </rPr>
      <t>张何毓</t>
    </r>
  </si>
  <si>
    <r>
      <rPr>
        <sz val="11"/>
        <color rgb="FF000000"/>
        <rFont val="宋体"/>
        <charset val="134"/>
      </rPr>
      <t>陈思圆</t>
    </r>
  </si>
  <si>
    <r>
      <rPr>
        <sz val="11"/>
        <color rgb="FF000000"/>
        <rFont val="宋体"/>
        <charset val="134"/>
      </rPr>
      <t>张驰</t>
    </r>
  </si>
  <si>
    <r>
      <rPr>
        <sz val="11"/>
        <color rgb="FF000000"/>
        <rFont val="宋体"/>
        <charset val="134"/>
      </rPr>
      <t>经济发展办公室工作人员</t>
    </r>
    <r>
      <rPr>
        <sz val="11"/>
        <color rgb="FF000000"/>
        <rFont val="Times New Roman"/>
        <charset val="134"/>
      </rPr>
      <t>1</t>
    </r>
  </si>
  <si>
    <r>
      <rPr>
        <sz val="11"/>
        <color rgb="FF000000"/>
        <rFont val="宋体"/>
        <charset val="134"/>
      </rPr>
      <t>徐雄恩</t>
    </r>
  </si>
  <si>
    <r>
      <rPr>
        <sz val="11"/>
        <color rgb="FF000000"/>
        <rFont val="宋体"/>
        <charset val="134"/>
      </rPr>
      <t>方旭妍</t>
    </r>
  </si>
  <si>
    <r>
      <rPr>
        <sz val="11"/>
        <color rgb="FF000000"/>
        <rFont val="宋体"/>
        <charset val="134"/>
      </rPr>
      <t>经济发展办公室工作人员</t>
    </r>
    <r>
      <rPr>
        <sz val="11"/>
        <color rgb="FF000000"/>
        <rFont val="Times New Roman"/>
        <charset val="134"/>
      </rPr>
      <t>2</t>
    </r>
  </si>
  <si>
    <r>
      <rPr>
        <sz val="11"/>
        <color rgb="FF000000"/>
        <rFont val="宋体"/>
        <charset val="134"/>
      </rPr>
      <t>庄莉莎</t>
    </r>
  </si>
  <si>
    <r>
      <rPr>
        <sz val="11"/>
        <color rgb="FF000000"/>
        <rFont val="宋体"/>
        <charset val="134"/>
      </rPr>
      <t>陈春燕</t>
    </r>
  </si>
  <si>
    <r>
      <rPr>
        <sz val="11"/>
        <color rgb="FF000000"/>
        <rFont val="宋体"/>
        <charset val="134"/>
      </rPr>
      <t>村镇建设办公室工作人员</t>
    </r>
    <r>
      <rPr>
        <sz val="11"/>
        <color rgb="FF000000"/>
        <rFont val="Times New Roman"/>
        <charset val="134"/>
      </rPr>
      <t>2</t>
    </r>
  </si>
  <si>
    <r>
      <rPr>
        <sz val="11"/>
        <color rgb="FF000000"/>
        <rFont val="宋体"/>
        <charset val="134"/>
      </rPr>
      <t>周小丽</t>
    </r>
  </si>
  <si>
    <r>
      <rPr>
        <sz val="11"/>
        <color rgb="FF000000"/>
        <rFont val="宋体"/>
        <charset val="134"/>
      </rPr>
      <t>严淑娴</t>
    </r>
  </si>
  <si>
    <r>
      <rPr>
        <sz val="11"/>
        <color rgb="FF000000"/>
        <rFont val="宋体"/>
        <charset val="134"/>
      </rPr>
      <t>执法辅助</t>
    </r>
  </si>
  <si>
    <r>
      <rPr>
        <sz val="11"/>
        <color rgb="FF000000"/>
        <rFont val="宋体"/>
        <charset val="134"/>
      </rPr>
      <t>王建扬</t>
    </r>
  </si>
  <si>
    <r>
      <rPr>
        <sz val="11"/>
        <color rgb="FF000000"/>
        <rFont val="宋体"/>
        <charset val="134"/>
      </rPr>
      <t>徐志明</t>
    </r>
  </si>
  <si>
    <r>
      <rPr>
        <sz val="11"/>
        <color rgb="FF000000"/>
        <rFont val="宋体"/>
        <charset val="134"/>
      </rPr>
      <t>傅村镇人民政府</t>
    </r>
  </si>
  <si>
    <r>
      <rPr>
        <sz val="11"/>
        <color rgb="FF000000"/>
        <rFont val="宋体"/>
        <charset val="134"/>
      </rPr>
      <t>办公辅助</t>
    </r>
  </si>
  <si>
    <r>
      <rPr>
        <sz val="11"/>
        <color rgb="FF000000"/>
        <rFont val="宋体"/>
        <charset val="134"/>
      </rPr>
      <t>施彩茹</t>
    </r>
  </si>
  <si>
    <r>
      <rPr>
        <sz val="11"/>
        <color rgb="FF000000"/>
        <rFont val="宋体"/>
        <charset val="134"/>
      </rPr>
      <t>周甜甜</t>
    </r>
  </si>
  <si>
    <r>
      <rPr>
        <sz val="11"/>
        <color rgb="FF000000"/>
        <rFont val="宋体"/>
        <charset val="134"/>
      </rPr>
      <t>沈丽蓉</t>
    </r>
  </si>
  <si>
    <r>
      <rPr>
        <sz val="11"/>
        <color rgb="FF000000"/>
        <rFont val="宋体"/>
        <charset val="134"/>
      </rPr>
      <t>杨恣懿</t>
    </r>
  </si>
  <si>
    <r>
      <rPr>
        <sz val="11"/>
        <color rgb="FF000000"/>
        <rFont val="宋体"/>
        <charset val="134"/>
      </rPr>
      <t>周昕凯</t>
    </r>
  </si>
  <si>
    <r>
      <rPr>
        <sz val="11"/>
        <color rgb="FF000000"/>
        <rFont val="宋体"/>
        <charset val="134"/>
      </rPr>
      <t>姜楚妍</t>
    </r>
  </si>
  <si>
    <r>
      <rPr>
        <sz val="11"/>
        <color rgb="FF000000"/>
        <rFont val="宋体"/>
        <charset val="134"/>
      </rPr>
      <t>源东乡人民政府</t>
    </r>
  </si>
  <si>
    <r>
      <rPr>
        <sz val="11"/>
        <color rgb="FF000000"/>
        <rFont val="宋体"/>
        <charset val="134"/>
      </rPr>
      <t>文秘</t>
    </r>
  </si>
  <si>
    <r>
      <rPr>
        <sz val="11"/>
        <color rgb="FF000000"/>
        <rFont val="宋体"/>
        <charset val="134"/>
      </rPr>
      <t>徐慧</t>
    </r>
  </si>
  <si>
    <r>
      <rPr>
        <sz val="11"/>
        <color rgb="FF000000"/>
        <rFont val="宋体"/>
        <charset val="134"/>
      </rPr>
      <t>周鸿珍</t>
    </r>
  </si>
  <si>
    <r>
      <rPr>
        <sz val="11"/>
        <color rgb="FF000000"/>
        <rFont val="宋体"/>
        <charset val="134"/>
      </rPr>
      <t>代理中心出纳</t>
    </r>
  </si>
  <si>
    <r>
      <rPr>
        <sz val="11"/>
        <color rgb="FF000000"/>
        <rFont val="宋体"/>
        <charset val="134"/>
      </rPr>
      <t>严悦</t>
    </r>
  </si>
  <si>
    <r>
      <rPr>
        <sz val="11"/>
        <color rgb="FF000000"/>
        <rFont val="宋体"/>
        <charset val="134"/>
      </rPr>
      <t>陈曦</t>
    </r>
  </si>
  <si>
    <r>
      <rPr>
        <sz val="11"/>
        <color rgb="FF000000"/>
        <rFont val="宋体"/>
        <charset val="134"/>
      </rPr>
      <t>曹宅镇人民政府</t>
    </r>
  </si>
  <si>
    <r>
      <rPr>
        <sz val="11"/>
        <color rgb="FF000000"/>
        <rFont val="宋体"/>
        <charset val="134"/>
      </rPr>
      <t>集镇建设</t>
    </r>
  </si>
  <si>
    <r>
      <rPr>
        <sz val="11"/>
        <color rgb="FF000000"/>
        <rFont val="宋体"/>
        <charset val="134"/>
      </rPr>
      <t>张雷筠</t>
    </r>
  </si>
  <si>
    <r>
      <rPr>
        <sz val="11"/>
        <color rgb="FF000000"/>
        <rFont val="宋体"/>
        <charset val="134"/>
      </rPr>
      <t>黄倩</t>
    </r>
  </si>
  <si>
    <r>
      <rPr>
        <sz val="11"/>
        <color rgb="FF000000"/>
        <rFont val="宋体"/>
        <charset val="134"/>
      </rPr>
      <t>综合服务</t>
    </r>
  </si>
  <si>
    <r>
      <rPr>
        <sz val="11"/>
        <color rgb="FF000000"/>
        <rFont val="宋体"/>
        <charset val="134"/>
      </rPr>
      <t>杜晓欣</t>
    </r>
  </si>
  <si>
    <r>
      <rPr>
        <sz val="11"/>
        <color rgb="FF000000"/>
        <rFont val="宋体"/>
        <charset val="134"/>
      </rPr>
      <t>狄会丰</t>
    </r>
  </si>
  <si>
    <r>
      <rPr>
        <sz val="11"/>
        <color rgb="FF000000"/>
        <rFont val="宋体"/>
        <charset val="134"/>
      </rPr>
      <t>澧浦镇人民政府</t>
    </r>
  </si>
  <si>
    <r>
      <rPr>
        <sz val="11"/>
        <color rgb="FF000000"/>
        <rFont val="宋体"/>
        <charset val="134"/>
      </rPr>
      <t>工业服务</t>
    </r>
  </si>
  <si>
    <r>
      <rPr>
        <sz val="11"/>
        <color rgb="FF000000"/>
        <rFont val="宋体"/>
        <charset val="134"/>
      </rPr>
      <t>李嘉豪</t>
    </r>
  </si>
  <si>
    <r>
      <rPr>
        <sz val="11"/>
        <color rgb="FF000000"/>
        <rFont val="宋体"/>
        <charset val="134"/>
      </rPr>
      <t>朱莉珍</t>
    </r>
  </si>
  <si>
    <r>
      <rPr>
        <sz val="11"/>
        <color rgb="FF000000"/>
        <rFont val="宋体"/>
        <charset val="134"/>
      </rPr>
      <t>池立章</t>
    </r>
  </si>
  <si>
    <r>
      <rPr>
        <sz val="11"/>
        <color rgb="FF000000"/>
        <rFont val="宋体"/>
        <charset val="134"/>
      </rPr>
      <t>人大联络员</t>
    </r>
  </si>
  <si>
    <r>
      <rPr>
        <sz val="11"/>
        <color rgb="FF000000"/>
        <rFont val="宋体"/>
        <charset val="134"/>
      </rPr>
      <t>项丹媚</t>
    </r>
  </si>
  <si>
    <r>
      <rPr>
        <sz val="11"/>
        <color rgb="FF000000"/>
        <rFont val="宋体"/>
        <charset val="134"/>
      </rPr>
      <t>徐畅</t>
    </r>
  </si>
  <si>
    <r>
      <rPr>
        <sz val="11"/>
        <color rgb="FF000000"/>
        <rFont val="宋体"/>
        <charset val="134"/>
      </rPr>
      <t>宣传联络</t>
    </r>
  </si>
  <si>
    <r>
      <rPr>
        <sz val="11"/>
        <color rgb="FF000000"/>
        <rFont val="宋体"/>
        <charset val="134"/>
      </rPr>
      <t>方晓艺</t>
    </r>
  </si>
  <si>
    <r>
      <rPr>
        <sz val="11"/>
        <color rgb="FF000000"/>
        <rFont val="宋体"/>
        <charset val="134"/>
      </rPr>
      <t>王雪纯</t>
    </r>
  </si>
  <si>
    <r>
      <rPr>
        <sz val="11"/>
        <color rgb="FF000000"/>
        <rFont val="宋体"/>
        <charset val="134"/>
      </rPr>
      <t>黄薇</t>
    </r>
  </si>
  <si>
    <r>
      <rPr>
        <sz val="11"/>
        <color rgb="FF000000"/>
        <rFont val="宋体"/>
        <charset val="134"/>
      </rPr>
      <t>社保专员</t>
    </r>
  </si>
  <si>
    <r>
      <rPr>
        <sz val="11"/>
        <color rgb="FF000000"/>
        <rFont val="宋体"/>
        <charset val="134"/>
      </rPr>
      <t>余兰馨</t>
    </r>
  </si>
  <si>
    <r>
      <rPr>
        <sz val="11"/>
        <color rgb="FF000000"/>
        <rFont val="宋体"/>
        <charset val="134"/>
      </rPr>
      <t>金铭</t>
    </r>
  </si>
  <si>
    <r>
      <rPr>
        <sz val="11"/>
        <color rgb="FF000000"/>
        <rFont val="宋体"/>
        <charset val="134"/>
      </rPr>
      <t>岭下镇人民政府</t>
    </r>
  </si>
  <si>
    <r>
      <rPr>
        <sz val="11"/>
        <color rgb="FF000000"/>
        <rFont val="宋体"/>
        <charset val="134"/>
      </rPr>
      <t>垃圾分类办工作人员</t>
    </r>
  </si>
  <si>
    <r>
      <rPr>
        <sz val="11"/>
        <color rgb="FF000000"/>
        <rFont val="宋体"/>
        <charset val="134"/>
      </rPr>
      <t>黎娜</t>
    </r>
  </si>
  <si>
    <r>
      <rPr>
        <sz val="11"/>
        <color rgb="FF000000"/>
        <rFont val="宋体"/>
        <charset val="134"/>
      </rPr>
      <t>包正帅</t>
    </r>
  </si>
  <si>
    <r>
      <rPr>
        <sz val="11"/>
        <color rgb="FF000000"/>
        <rFont val="宋体"/>
        <charset val="134"/>
      </rPr>
      <t>综治信息处理员</t>
    </r>
  </si>
  <si>
    <r>
      <rPr>
        <sz val="11"/>
        <color rgb="FF000000"/>
        <rFont val="宋体"/>
        <charset val="134"/>
      </rPr>
      <t>丁安娜</t>
    </r>
  </si>
  <si>
    <r>
      <rPr>
        <sz val="11"/>
        <color rgb="FF000000"/>
        <rFont val="宋体"/>
        <charset val="134"/>
      </rPr>
      <t>胡婷婷</t>
    </r>
  </si>
  <si>
    <r>
      <rPr>
        <sz val="11"/>
        <color rgb="FF000000"/>
        <rFont val="宋体"/>
        <charset val="134"/>
      </rPr>
      <t>党政办助理员</t>
    </r>
  </si>
  <si>
    <r>
      <rPr>
        <sz val="11"/>
        <color rgb="FF000000"/>
        <rFont val="宋体"/>
        <charset val="134"/>
      </rPr>
      <t>黄闪</t>
    </r>
  </si>
  <si>
    <r>
      <rPr>
        <sz val="11"/>
        <color rgb="FF000000"/>
        <rFont val="宋体"/>
        <charset val="134"/>
      </rPr>
      <t>朱灿</t>
    </r>
  </si>
  <si>
    <r>
      <rPr>
        <sz val="11"/>
        <color rgb="FF000000"/>
        <rFont val="宋体"/>
        <charset val="134"/>
      </rPr>
      <t>农业农村办公室工作人员</t>
    </r>
  </si>
  <si>
    <r>
      <rPr>
        <sz val="11"/>
        <color rgb="FF000000"/>
        <rFont val="宋体"/>
        <charset val="134"/>
      </rPr>
      <t>严如意</t>
    </r>
  </si>
  <si>
    <r>
      <rPr>
        <sz val="11"/>
        <color rgb="FF000000"/>
        <rFont val="宋体"/>
        <charset val="134"/>
      </rPr>
      <t>金聪慧</t>
    </r>
  </si>
  <si>
    <r>
      <rPr>
        <sz val="11"/>
        <color rgb="FF000000"/>
        <rFont val="宋体"/>
        <charset val="134"/>
      </rPr>
      <t>盛淑艳</t>
    </r>
  </si>
  <si>
    <r>
      <rPr>
        <sz val="11"/>
        <color rgb="FF000000"/>
        <rFont val="宋体"/>
        <charset val="134"/>
      </rPr>
      <t>朱金伟</t>
    </r>
  </si>
  <si>
    <r>
      <rPr>
        <sz val="11"/>
        <color rgb="FF000000"/>
        <rFont val="宋体"/>
        <charset val="134"/>
      </rPr>
      <t>李晶靓</t>
    </r>
  </si>
  <si>
    <r>
      <rPr>
        <sz val="11"/>
        <color rgb="FF000000"/>
        <rFont val="宋体"/>
        <charset val="134"/>
      </rPr>
      <t>鞋塘办事处</t>
    </r>
  </si>
  <si>
    <r>
      <rPr>
        <sz val="11"/>
        <color rgb="FF000000"/>
        <rFont val="宋体"/>
        <charset val="134"/>
      </rPr>
      <t>农村集体三资代理服务中心会计</t>
    </r>
  </si>
  <si>
    <r>
      <rPr>
        <sz val="11"/>
        <color rgb="FF000000"/>
        <rFont val="宋体"/>
        <charset val="134"/>
      </rPr>
      <t>张婷</t>
    </r>
  </si>
  <si>
    <r>
      <rPr>
        <sz val="11"/>
        <color rgb="FF000000"/>
        <rFont val="宋体"/>
        <charset val="134"/>
      </rPr>
      <t>张凯帅</t>
    </r>
  </si>
  <si>
    <r>
      <rPr>
        <sz val="11"/>
        <color rgb="FF000000"/>
        <rFont val="宋体"/>
        <charset val="134"/>
      </rPr>
      <t>农业农村办公室工作人员</t>
    </r>
    <r>
      <rPr>
        <sz val="11"/>
        <color rgb="FF000000"/>
        <rFont val="Times New Roman"/>
        <charset val="134"/>
      </rPr>
      <t>1</t>
    </r>
  </si>
  <si>
    <r>
      <rPr>
        <sz val="11"/>
        <color rgb="FF000000"/>
        <rFont val="宋体"/>
        <charset val="134"/>
      </rPr>
      <t>王展鹏</t>
    </r>
  </si>
  <si>
    <r>
      <rPr>
        <sz val="11"/>
        <color rgb="FF000000"/>
        <rFont val="宋体"/>
        <charset val="134"/>
      </rPr>
      <t>张琳娟</t>
    </r>
  </si>
  <si>
    <r>
      <rPr>
        <sz val="11"/>
        <color rgb="FF000000"/>
        <rFont val="宋体"/>
        <charset val="134"/>
      </rPr>
      <t>农业农村办公室工作人员</t>
    </r>
    <r>
      <rPr>
        <sz val="11"/>
        <color rgb="FF000000"/>
        <rFont val="Times New Roman"/>
        <charset val="134"/>
      </rPr>
      <t>2</t>
    </r>
  </si>
  <si>
    <r>
      <rPr>
        <sz val="11"/>
        <color rgb="FF000000"/>
        <rFont val="宋体"/>
        <charset val="134"/>
      </rPr>
      <t>王凯璇</t>
    </r>
  </si>
  <si>
    <r>
      <rPr>
        <sz val="11"/>
        <color theme="1"/>
        <rFont val="宋体"/>
        <charset val="134"/>
      </rPr>
      <t>金华市金东区人力资源和社会保障局</t>
    </r>
  </si>
</sst>
</file>

<file path=xl/styles.xml><?xml version="1.0" encoding="utf-8"?>
<styleSheet xmlns="http://schemas.openxmlformats.org/spreadsheetml/2006/main">
  <numFmts count="6">
    <numFmt numFmtId="176" formatCode="0_ "/>
    <numFmt numFmtId="42" formatCode="_ &quot;￥&quot;* #,##0_ ;_ &quot;￥&quot;* \-#,##0_ ;_ &quot;￥&quot;* &quot;-&quot;_ ;_ @_ "/>
    <numFmt numFmtId="41" formatCode="_ * #,##0_ ;_ * \-#,##0_ ;_ * &quot;-&quot;_ ;_ @_ "/>
    <numFmt numFmtId="177" formatCode="0.00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8"/>
      <color theme="1"/>
      <name val="Times New Roman"/>
      <charset val="134"/>
    </font>
    <font>
      <b/>
      <sz val="11"/>
      <color theme="1"/>
      <name val="Times New Roman"/>
      <charset val="134"/>
    </font>
    <font>
      <sz val="11"/>
      <color theme="1"/>
      <name val="Times New Roman"/>
      <charset val="134"/>
    </font>
    <font>
      <sz val="11"/>
      <color rgb="FF000000"/>
      <name val="Times New Roman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23" fillId="17" borderId="6" applyNumberFormat="0" applyAlignment="0" applyProtection="0">
      <alignment vertical="center"/>
    </xf>
    <xf numFmtId="0" fontId="21" fillId="18" borderId="12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7" fontId="4" fillId="0" borderId="3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7" fontId="4" fillId="0" borderId="4" xfId="0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177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31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6</xdr:col>
      <xdr:colOff>9525</xdr:colOff>
      <xdr:row>4</xdr:row>
      <xdr:rowOff>38100</xdr:rowOff>
    </xdr:from>
    <xdr:to>
      <xdr:col>9</xdr:col>
      <xdr:colOff>638175</xdr:colOff>
      <xdr:row>4</xdr:row>
      <xdr:rowOff>219075</xdr:rowOff>
    </xdr:to>
    <xdr:cxnSp>
      <xdr:nvCxnSpPr>
        <xdr:cNvPr id="2" name="直接连接符 1"/>
        <xdr:cNvCxnSpPr/>
      </xdr:nvCxnSpPr>
      <xdr:spPr>
        <a:xfrm flipV="1">
          <a:off x="5895975" y="1517650"/>
          <a:ext cx="3514725" cy="1809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19</xdr:row>
      <xdr:rowOff>38100</xdr:rowOff>
    </xdr:from>
    <xdr:to>
      <xdr:col>9</xdr:col>
      <xdr:colOff>638175</xdr:colOff>
      <xdr:row>19</xdr:row>
      <xdr:rowOff>219075</xdr:rowOff>
    </xdr:to>
    <xdr:cxnSp>
      <xdr:nvCxnSpPr>
        <xdr:cNvPr id="3" name="直接连接符 2"/>
        <xdr:cNvCxnSpPr/>
      </xdr:nvCxnSpPr>
      <xdr:spPr>
        <a:xfrm flipV="1">
          <a:off x="5895975" y="5089525"/>
          <a:ext cx="3514725" cy="1809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26</xdr:row>
      <xdr:rowOff>38100</xdr:rowOff>
    </xdr:from>
    <xdr:to>
      <xdr:col>9</xdr:col>
      <xdr:colOff>638175</xdr:colOff>
      <xdr:row>26</xdr:row>
      <xdr:rowOff>219075</xdr:rowOff>
    </xdr:to>
    <xdr:cxnSp>
      <xdr:nvCxnSpPr>
        <xdr:cNvPr id="4" name="直接连接符 3"/>
        <xdr:cNvCxnSpPr/>
      </xdr:nvCxnSpPr>
      <xdr:spPr>
        <a:xfrm flipV="1">
          <a:off x="5895975" y="6756400"/>
          <a:ext cx="3514725" cy="1809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46</xdr:row>
      <xdr:rowOff>38100</xdr:rowOff>
    </xdr:from>
    <xdr:to>
      <xdr:col>9</xdr:col>
      <xdr:colOff>638175</xdr:colOff>
      <xdr:row>46</xdr:row>
      <xdr:rowOff>219075</xdr:rowOff>
    </xdr:to>
    <xdr:cxnSp>
      <xdr:nvCxnSpPr>
        <xdr:cNvPr id="5" name="直接连接符 4"/>
        <xdr:cNvCxnSpPr/>
      </xdr:nvCxnSpPr>
      <xdr:spPr>
        <a:xfrm flipV="1">
          <a:off x="5895975" y="11518900"/>
          <a:ext cx="3514725" cy="1809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57</xdr:row>
      <xdr:rowOff>38100</xdr:rowOff>
    </xdr:from>
    <xdr:to>
      <xdr:col>9</xdr:col>
      <xdr:colOff>638175</xdr:colOff>
      <xdr:row>57</xdr:row>
      <xdr:rowOff>219075</xdr:rowOff>
    </xdr:to>
    <xdr:cxnSp>
      <xdr:nvCxnSpPr>
        <xdr:cNvPr id="6" name="直接连接符 5"/>
        <xdr:cNvCxnSpPr/>
      </xdr:nvCxnSpPr>
      <xdr:spPr>
        <a:xfrm flipV="1">
          <a:off x="5895975" y="14138275"/>
          <a:ext cx="3514725" cy="1809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68</xdr:row>
      <xdr:rowOff>38100</xdr:rowOff>
    </xdr:from>
    <xdr:to>
      <xdr:col>9</xdr:col>
      <xdr:colOff>638175</xdr:colOff>
      <xdr:row>68</xdr:row>
      <xdr:rowOff>219075</xdr:rowOff>
    </xdr:to>
    <xdr:cxnSp>
      <xdr:nvCxnSpPr>
        <xdr:cNvPr id="7" name="直接连接符 6"/>
        <xdr:cNvCxnSpPr/>
      </xdr:nvCxnSpPr>
      <xdr:spPr>
        <a:xfrm flipV="1">
          <a:off x="5895975" y="16757650"/>
          <a:ext cx="3514725" cy="1809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75</xdr:row>
      <xdr:rowOff>38100</xdr:rowOff>
    </xdr:from>
    <xdr:to>
      <xdr:col>9</xdr:col>
      <xdr:colOff>638175</xdr:colOff>
      <xdr:row>75</xdr:row>
      <xdr:rowOff>219075</xdr:rowOff>
    </xdr:to>
    <xdr:cxnSp>
      <xdr:nvCxnSpPr>
        <xdr:cNvPr id="8" name="直接连接符 7"/>
        <xdr:cNvCxnSpPr/>
      </xdr:nvCxnSpPr>
      <xdr:spPr>
        <a:xfrm flipV="1">
          <a:off x="5895975" y="18424525"/>
          <a:ext cx="3514725" cy="1809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4"/>
  <sheetViews>
    <sheetView tabSelected="1" workbookViewId="0">
      <selection activeCell="H84" sqref="H84:J84"/>
    </sheetView>
  </sheetViews>
  <sheetFormatPr defaultColWidth="9" defaultRowHeight="13.5"/>
  <cols>
    <col min="1" max="1" width="5.125" customWidth="1"/>
    <col min="2" max="2" width="7.125" customWidth="1"/>
    <col min="3" max="3" width="17" customWidth="1"/>
    <col min="4" max="4" width="29.375" customWidth="1"/>
    <col min="5" max="5" width="9.125" style="2" customWidth="1"/>
    <col min="6" max="6" width="9.5" style="2" customWidth="1"/>
    <col min="7" max="7" width="10.625" style="1" customWidth="1"/>
    <col min="8" max="8" width="14" style="1" customWidth="1"/>
    <col min="9" max="9" width="13.25" style="2" customWidth="1"/>
    <col min="10" max="10" width="9" style="3" customWidth="1"/>
  </cols>
  <sheetData>
    <row r="1" ht="37" customHeight="1" spans="1:10">
      <c r="A1" s="4" t="s">
        <v>0</v>
      </c>
      <c r="B1" s="5"/>
      <c r="C1" s="5"/>
      <c r="D1" s="5"/>
      <c r="E1" s="5"/>
      <c r="F1" s="5"/>
      <c r="G1" s="5"/>
      <c r="H1" s="5"/>
      <c r="I1" s="17"/>
      <c r="J1" s="18"/>
    </row>
    <row r="2" s="1" customFormat="1" ht="42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6" t="s">
        <v>7</v>
      </c>
      <c r="H2" s="9" t="s">
        <v>8</v>
      </c>
      <c r="I2" s="7" t="s">
        <v>9</v>
      </c>
      <c r="J2" s="19" t="s">
        <v>10</v>
      </c>
    </row>
    <row r="3" ht="18.75" customHeight="1" spans="1:10">
      <c r="A3" s="10">
        <v>1</v>
      </c>
      <c r="B3" s="11" t="s">
        <v>11</v>
      </c>
      <c r="C3" s="11" t="s">
        <v>12</v>
      </c>
      <c r="D3" s="11" t="s">
        <v>13</v>
      </c>
      <c r="E3" s="12">
        <v>71.5</v>
      </c>
      <c r="F3" s="13">
        <f>E3*0.4</f>
        <v>28.6</v>
      </c>
      <c r="G3" s="13">
        <v>77.64</v>
      </c>
      <c r="H3" s="13">
        <f>G3*0.6</f>
        <v>46.584</v>
      </c>
      <c r="I3" s="13">
        <f>F3+H3</f>
        <v>75.184</v>
      </c>
      <c r="J3" s="20">
        <v>1</v>
      </c>
    </row>
    <row r="4" ht="18.75" customHeight="1" spans="1:10">
      <c r="A4" s="10">
        <v>2</v>
      </c>
      <c r="B4" s="11" t="s">
        <v>14</v>
      </c>
      <c r="C4" s="11" t="s">
        <v>12</v>
      </c>
      <c r="D4" s="11" t="s">
        <v>13</v>
      </c>
      <c r="E4" s="12">
        <v>61.3</v>
      </c>
      <c r="F4" s="13">
        <f t="shared" ref="F4:F35" si="0">E4*0.4</f>
        <v>24.52</v>
      </c>
      <c r="G4" s="13">
        <v>73.24</v>
      </c>
      <c r="H4" s="13">
        <f>G4*0.6</f>
        <v>43.944</v>
      </c>
      <c r="I4" s="13">
        <f t="shared" ref="I4:I35" si="1">F4+H4</f>
        <v>68.464</v>
      </c>
      <c r="J4" s="20">
        <v>2</v>
      </c>
    </row>
    <row r="5" ht="18.75" customHeight="1" spans="1:10">
      <c r="A5" s="10">
        <v>3</v>
      </c>
      <c r="B5" s="11" t="s">
        <v>15</v>
      </c>
      <c r="C5" s="11" t="s">
        <v>12</v>
      </c>
      <c r="D5" s="11" t="s">
        <v>13</v>
      </c>
      <c r="E5" s="12">
        <v>59</v>
      </c>
      <c r="F5" s="13">
        <f t="shared" si="0"/>
        <v>23.6</v>
      </c>
      <c r="G5" s="14"/>
      <c r="H5" s="15"/>
      <c r="I5" s="15"/>
      <c r="J5" s="21"/>
    </row>
    <row r="6" ht="18.75" customHeight="1" spans="1:10">
      <c r="A6" s="10">
        <v>4</v>
      </c>
      <c r="B6" s="11" t="s">
        <v>16</v>
      </c>
      <c r="C6" s="11" t="s">
        <v>12</v>
      </c>
      <c r="D6" s="11" t="s">
        <v>17</v>
      </c>
      <c r="E6" s="12">
        <v>77.8</v>
      </c>
      <c r="F6" s="13">
        <f t="shared" si="0"/>
        <v>31.12</v>
      </c>
      <c r="G6" s="13">
        <v>76.56</v>
      </c>
      <c r="H6" s="13">
        <f t="shared" ref="H5:H36" si="2">G6*0.6</f>
        <v>45.936</v>
      </c>
      <c r="I6" s="13">
        <f t="shared" si="1"/>
        <v>77.056</v>
      </c>
      <c r="J6" s="20">
        <v>1</v>
      </c>
    </row>
    <row r="7" ht="18.75" customHeight="1" spans="1:10">
      <c r="A7" s="10">
        <v>5</v>
      </c>
      <c r="B7" s="11" t="s">
        <v>18</v>
      </c>
      <c r="C7" s="11" t="s">
        <v>12</v>
      </c>
      <c r="D7" s="11" t="s">
        <v>17</v>
      </c>
      <c r="E7" s="12">
        <v>72.2</v>
      </c>
      <c r="F7" s="13">
        <f t="shared" si="0"/>
        <v>28.88</v>
      </c>
      <c r="G7" s="13">
        <v>79.02</v>
      </c>
      <c r="H7" s="13">
        <f t="shared" si="2"/>
        <v>47.412</v>
      </c>
      <c r="I7" s="13">
        <f t="shared" si="1"/>
        <v>76.292</v>
      </c>
      <c r="J7" s="20">
        <v>2</v>
      </c>
    </row>
    <row r="8" ht="18.75" customHeight="1" spans="1:10">
      <c r="A8" s="10">
        <v>6</v>
      </c>
      <c r="B8" s="11" t="s">
        <v>19</v>
      </c>
      <c r="C8" s="11" t="s">
        <v>12</v>
      </c>
      <c r="D8" s="11" t="s">
        <v>17</v>
      </c>
      <c r="E8" s="12">
        <v>71.6</v>
      </c>
      <c r="F8" s="13">
        <f t="shared" si="0"/>
        <v>28.64</v>
      </c>
      <c r="G8" s="13">
        <v>78.02</v>
      </c>
      <c r="H8" s="13">
        <f t="shared" si="2"/>
        <v>46.812</v>
      </c>
      <c r="I8" s="13">
        <f t="shared" si="1"/>
        <v>75.452</v>
      </c>
      <c r="J8" s="20">
        <v>3</v>
      </c>
    </row>
    <row r="9" ht="18.75" customHeight="1" spans="1:10">
      <c r="A9" s="10">
        <v>7</v>
      </c>
      <c r="B9" s="11" t="s">
        <v>20</v>
      </c>
      <c r="C9" s="11" t="s">
        <v>12</v>
      </c>
      <c r="D9" s="11" t="s">
        <v>17</v>
      </c>
      <c r="E9" s="12">
        <v>72.3</v>
      </c>
      <c r="F9" s="13">
        <f t="shared" si="0"/>
        <v>28.92</v>
      </c>
      <c r="G9" s="13">
        <v>77.06</v>
      </c>
      <c r="H9" s="13">
        <f t="shared" si="2"/>
        <v>46.236</v>
      </c>
      <c r="I9" s="13">
        <f t="shared" si="1"/>
        <v>75.156</v>
      </c>
      <c r="J9" s="20">
        <v>4</v>
      </c>
    </row>
    <row r="10" ht="18.75" customHeight="1" spans="1:10">
      <c r="A10" s="10">
        <v>8</v>
      </c>
      <c r="B10" s="11" t="s">
        <v>21</v>
      </c>
      <c r="C10" s="11" t="s">
        <v>12</v>
      </c>
      <c r="D10" s="11" t="s">
        <v>17</v>
      </c>
      <c r="E10" s="12">
        <v>72.7</v>
      </c>
      <c r="F10" s="13">
        <f t="shared" si="0"/>
        <v>29.08</v>
      </c>
      <c r="G10" s="13">
        <v>76.24</v>
      </c>
      <c r="H10" s="13">
        <f t="shared" si="2"/>
        <v>45.744</v>
      </c>
      <c r="I10" s="13">
        <f t="shared" si="1"/>
        <v>74.824</v>
      </c>
      <c r="J10" s="20">
        <v>5</v>
      </c>
    </row>
    <row r="11" ht="18.75" customHeight="1" spans="1:10">
      <c r="A11" s="10">
        <v>9</v>
      </c>
      <c r="B11" s="11" t="s">
        <v>22</v>
      </c>
      <c r="C11" s="11" t="s">
        <v>12</v>
      </c>
      <c r="D11" s="11" t="s">
        <v>17</v>
      </c>
      <c r="E11" s="12">
        <v>71.9</v>
      </c>
      <c r="F11" s="13">
        <f t="shared" si="0"/>
        <v>28.76</v>
      </c>
      <c r="G11" s="13">
        <v>76.54</v>
      </c>
      <c r="H11" s="13">
        <f t="shared" si="2"/>
        <v>45.924</v>
      </c>
      <c r="I11" s="13">
        <f t="shared" si="1"/>
        <v>74.684</v>
      </c>
      <c r="J11" s="20">
        <v>6</v>
      </c>
    </row>
    <row r="12" ht="18.75" customHeight="1" spans="1:10">
      <c r="A12" s="10">
        <v>10</v>
      </c>
      <c r="B12" s="11" t="s">
        <v>23</v>
      </c>
      <c r="C12" s="11" t="s">
        <v>12</v>
      </c>
      <c r="D12" s="11" t="s">
        <v>17</v>
      </c>
      <c r="E12" s="12">
        <v>68.6</v>
      </c>
      <c r="F12" s="13">
        <f t="shared" si="0"/>
        <v>27.44</v>
      </c>
      <c r="G12" s="13">
        <v>78.04</v>
      </c>
      <c r="H12" s="13">
        <f t="shared" si="2"/>
        <v>46.824</v>
      </c>
      <c r="I12" s="13">
        <f t="shared" si="1"/>
        <v>74.264</v>
      </c>
      <c r="J12" s="20">
        <v>7</v>
      </c>
    </row>
    <row r="13" ht="18.75" customHeight="1" spans="1:10">
      <c r="A13" s="10">
        <v>11</v>
      </c>
      <c r="B13" s="11" t="s">
        <v>24</v>
      </c>
      <c r="C13" s="11" t="s">
        <v>12</v>
      </c>
      <c r="D13" s="11" t="s">
        <v>17</v>
      </c>
      <c r="E13" s="12">
        <v>68.4</v>
      </c>
      <c r="F13" s="13">
        <f t="shared" si="0"/>
        <v>27.36</v>
      </c>
      <c r="G13" s="13">
        <v>77.86</v>
      </c>
      <c r="H13" s="13">
        <f t="shared" si="2"/>
        <v>46.716</v>
      </c>
      <c r="I13" s="13">
        <f t="shared" si="1"/>
        <v>74.076</v>
      </c>
      <c r="J13" s="20">
        <v>8</v>
      </c>
    </row>
    <row r="14" ht="18.75" customHeight="1" spans="1:10">
      <c r="A14" s="10">
        <v>12</v>
      </c>
      <c r="B14" s="11" t="s">
        <v>25</v>
      </c>
      <c r="C14" s="11" t="s">
        <v>12</v>
      </c>
      <c r="D14" s="11" t="s">
        <v>17</v>
      </c>
      <c r="E14" s="12">
        <v>68.7</v>
      </c>
      <c r="F14" s="13">
        <f t="shared" si="0"/>
        <v>27.48</v>
      </c>
      <c r="G14" s="13">
        <v>77.3</v>
      </c>
      <c r="H14" s="13">
        <f t="shared" si="2"/>
        <v>46.38</v>
      </c>
      <c r="I14" s="13">
        <f t="shared" si="1"/>
        <v>73.86</v>
      </c>
      <c r="J14" s="20">
        <v>9</v>
      </c>
    </row>
    <row r="15" ht="18.75" customHeight="1" spans="1:10">
      <c r="A15" s="10">
        <v>13</v>
      </c>
      <c r="B15" s="11" t="s">
        <v>26</v>
      </c>
      <c r="C15" s="11" t="s">
        <v>12</v>
      </c>
      <c r="D15" s="11" t="s">
        <v>17</v>
      </c>
      <c r="E15" s="12">
        <v>73.6</v>
      </c>
      <c r="F15" s="13">
        <f t="shared" si="0"/>
        <v>29.44</v>
      </c>
      <c r="G15" s="12">
        <v>73.78</v>
      </c>
      <c r="H15" s="13">
        <f t="shared" si="2"/>
        <v>44.268</v>
      </c>
      <c r="I15" s="13">
        <f t="shared" si="1"/>
        <v>73.708</v>
      </c>
      <c r="J15" s="20">
        <v>10</v>
      </c>
    </row>
    <row r="16" ht="18.75" customHeight="1" spans="1:10">
      <c r="A16" s="10">
        <v>14</v>
      </c>
      <c r="B16" s="11" t="s">
        <v>27</v>
      </c>
      <c r="C16" s="11" t="s">
        <v>12</v>
      </c>
      <c r="D16" s="11" t="s">
        <v>17</v>
      </c>
      <c r="E16" s="12">
        <v>67.6</v>
      </c>
      <c r="F16" s="13">
        <f t="shared" si="0"/>
        <v>27.04</v>
      </c>
      <c r="G16" s="13">
        <v>77.54</v>
      </c>
      <c r="H16" s="13">
        <f t="shared" si="2"/>
        <v>46.524</v>
      </c>
      <c r="I16" s="13">
        <f t="shared" si="1"/>
        <v>73.564</v>
      </c>
      <c r="J16" s="20">
        <v>11</v>
      </c>
    </row>
    <row r="17" ht="18.75" customHeight="1" spans="1:10">
      <c r="A17" s="10">
        <v>15</v>
      </c>
      <c r="B17" s="11" t="s">
        <v>28</v>
      </c>
      <c r="C17" s="11" t="s">
        <v>12</v>
      </c>
      <c r="D17" s="11" t="s">
        <v>17</v>
      </c>
      <c r="E17" s="12">
        <v>67.5</v>
      </c>
      <c r="F17" s="13">
        <f t="shared" si="0"/>
        <v>27</v>
      </c>
      <c r="G17" s="13">
        <v>76.56</v>
      </c>
      <c r="H17" s="13">
        <f t="shared" si="2"/>
        <v>45.936</v>
      </c>
      <c r="I17" s="13">
        <f t="shared" si="1"/>
        <v>72.936</v>
      </c>
      <c r="J17" s="20">
        <v>12</v>
      </c>
    </row>
    <row r="18" ht="18.75" customHeight="1" spans="1:10">
      <c r="A18" s="10">
        <v>16</v>
      </c>
      <c r="B18" s="11" t="s">
        <v>29</v>
      </c>
      <c r="C18" s="11" t="s">
        <v>12</v>
      </c>
      <c r="D18" s="11" t="s">
        <v>17</v>
      </c>
      <c r="E18" s="12">
        <v>67.4</v>
      </c>
      <c r="F18" s="13">
        <f t="shared" si="0"/>
        <v>26.96</v>
      </c>
      <c r="G18" s="13">
        <v>75.62</v>
      </c>
      <c r="H18" s="13">
        <f t="shared" si="2"/>
        <v>45.372</v>
      </c>
      <c r="I18" s="13">
        <f t="shared" si="1"/>
        <v>72.332</v>
      </c>
      <c r="J18" s="20">
        <v>13</v>
      </c>
    </row>
    <row r="19" ht="18.75" customHeight="1" spans="1:10">
      <c r="A19" s="10">
        <v>17</v>
      </c>
      <c r="B19" s="11" t="s">
        <v>30</v>
      </c>
      <c r="C19" s="11" t="s">
        <v>12</v>
      </c>
      <c r="D19" s="11" t="s">
        <v>17</v>
      </c>
      <c r="E19" s="12">
        <v>67.3</v>
      </c>
      <c r="F19" s="13">
        <f t="shared" si="0"/>
        <v>26.92</v>
      </c>
      <c r="G19" s="13">
        <v>73.66</v>
      </c>
      <c r="H19" s="13">
        <f t="shared" si="2"/>
        <v>44.196</v>
      </c>
      <c r="I19" s="13">
        <f t="shared" si="1"/>
        <v>71.116</v>
      </c>
      <c r="J19" s="20">
        <v>14</v>
      </c>
    </row>
    <row r="20" ht="18.75" customHeight="1" spans="1:10">
      <c r="A20" s="10">
        <v>18</v>
      </c>
      <c r="B20" s="11" t="s">
        <v>31</v>
      </c>
      <c r="C20" s="11" t="s">
        <v>12</v>
      </c>
      <c r="D20" s="11" t="s">
        <v>17</v>
      </c>
      <c r="E20" s="12">
        <v>78</v>
      </c>
      <c r="F20" s="13">
        <f t="shared" si="0"/>
        <v>31.2</v>
      </c>
      <c r="G20" s="14"/>
      <c r="H20" s="15"/>
      <c r="I20" s="15"/>
      <c r="J20" s="21"/>
    </row>
    <row r="21" ht="18.75" customHeight="1" spans="1:10">
      <c r="A21" s="10">
        <v>19</v>
      </c>
      <c r="B21" s="11" t="s">
        <v>32</v>
      </c>
      <c r="C21" s="11" t="s">
        <v>33</v>
      </c>
      <c r="D21" s="11" t="s">
        <v>34</v>
      </c>
      <c r="E21" s="12">
        <v>64.3</v>
      </c>
      <c r="F21" s="13">
        <f t="shared" si="0"/>
        <v>25.72</v>
      </c>
      <c r="G21" s="13">
        <v>81.3</v>
      </c>
      <c r="H21" s="13">
        <f>G21*0.6</f>
        <v>48.78</v>
      </c>
      <c r="I21" s="13">
        <f>F21+H21</f>
        <v>74.5</v>
      </c>
      <c r="J21" s="20">
        <v>1</v>
      </c>
    </row>
    <row r="22" ht="18.75" customHeight="1" spans="1:10">
      <c r="A22" s="10">
        <v>20</v>
      </c>
      <c r="B22" s="11" t="s">
        <v>35</v>
      </c>
      <c r="C22" s="11" t="s">
        <v>33</v>
      </c>
      <c r="D22" s="11" t="s">
        <v>34</v>
      </c>
      <c r="E22" s="12">
        <v>69.4</v>
      </c>
      <c r="F22" s="13">
        <f t="shared" si="0"/>
        <v>27.76</v>
      </c>
      <c r="G22" s="13">
        <v>70.92</v>
      </c>
      <c r="H22" s="13">
        <f>G22*0.6</f>
        <v>42.552</v>
      </c>
      <c r="I22" s="13">
        <f>F22+H22</f>
        <v>70.312</v>
      </c>
      <c r="J22" s="20">
        <v>2</v>
      </c>
    </row>
    <row r="23" ht="18.75" customHeight="1" spans="1:10">
      <c r="A23" s="10">
        <v>21</v>
      </c>
      <c r="B23" s="11" t="s">
        <v>36</v>
      </c>
      <c r="C23" s="11" t="s">
        <v>33</v>
      </c>
      <c r="D23" s="11" t="s">
        <v>34</v>
      </c>
      <c r="E23" s="12">
        <v>61</v>
      </c>
      <c r="F23" s="13">
        <f t="shared" si="0"/>
        <v>24.4</v>
      </c>
      <c r="G23" s="13">
        <v>74.26</v>
      </c>
      <c r="H23" s="13">
        <f t="shared" si="2"/>
        <v>44.556</v>
      </c>
      <c r="I23" s="13">
        <f t="shared" si="1"/>
        <v>68.956</v>
      </c>
      <c r="J23" s="20">
        <v>3</v>
      </c>
    </row>
    <row r="24" ht="18.75" customHeight="1" spans="1:10">
      <c r="A24" s="10">
        <v>22</v>
      </c>
      <c r="B24" s="11" t="s">
        <v>37</v>
      </c>
      <c r="C24" s="11" t="s">
        <v>33</v>
      </c>
      <c r="D24" s="11" t="s">
        <v>38</v>
      </c>
      <c r="E24" s="12">
        <v>63.8</v>
      </c>
      <c r="F24" s="13">
        <f t="shared" si="0"/>
        <v>25.52</v>
      </c>
      <c r="G24" s="13">
        <v>76.08</v>
      </c>
      <c r="H24" s="13">
        <f t="shared" si="2"/>
        <v>45.648</v>
      </c>
      <c r="I24" s="13">
        <f t="shared" si="1"/>
        <v>71.168</v>
      </c>
      <c r="J24" s="20">
        <v>1</v>
      </c>
    </row>
    <row r="25" ht="18.75" customHeight="1" spans="1:10">
      <c r="A25" s="10">
        <v>23</v>
      </c>
      <c r="B25" s="11" t="s">
        <v>39</v>
      </c>
      <c r="C25" s="11" t="s">
        <v>33</v>
      </c>
      <c r="D25" s="11" t="s">
        <v>38</v>
      </c>
      <c r="E25" s="12">
        <v>66.3</v>
      </c>
      <c r="F25" s="13">
        <f t="shared" si="0"/>
        <v>26.52</v>
      </c>
      <c r="G25" s="13">
        <v>73.44</v>
      </c>
      <c r="H25" s="13">
        <f t="shared" si="2"/>
        <v>44.064</v>
      </c>
      <c r="I25" s="13">
        <f t="shared" si="1"/>
        <v>70.584</v>
      </c>
      <c r="J25" s="20">
        <v>2</v>
      </c>
    </row>
    <row r="26" ht="18.75" customHeight="1" spans="1:10">
      <c r="A26" s="10">
        <v>24</v>
      </c>
      <c r="B26" s="11" t="s">
        <v>40</v>
      </c>
      <c r="C26" s="11" t="s">
        <v>33</v>
      </c>
      <c r="D26" s="11" t="s">
        <v>38</v>
      </c>
      <c r="E26" s="12">
        <v>65.9</v>
      </c>
      <c r="F26" s="13">
        <f t="shared" si="0"/>
        <v>26.36</v>
      </c>
      <c r="G26" s="13">
        <v>71.34</v>
      </c>
      <c r="H26" s="13">
        <f t="shared" si="2"/>
        <v>42.804</v>
      </c>
      <c r="I26" s="13">
        <f t="shared" si="1"/>
        <v>69.164</v>
      </c>
      <c r="J26" s="20">
        <v>3</v>
      </c>
    </row>
    <row r="27" ht="18.75" customHeight="1" spans="1:10">
      <c r="A27" s="10">
        <v>25</v>
      </c>
      <c r="B27" s="11" t="s">
        <v>41</v>
      </c>
      <c r="C27" s="11" t="s">
        <v>33</v>
      </c>
      <c r="D27" s="11" t="s">
        <v>38</v>
      </c>
      <c r="E27" s="12">
        <v>71.8</v>
      </c>
      <c r="F27" s="13">
        <f t="shared" si="0"/>
        <v>28.72</v>
      </c>
      <c r="G27" s="14"/>
      <c r="H27" s="15"/>
      <c r="I27" s="15"/>
      <c r="J27" s="21"/>
    </row>
    <row r="28" ht="18.75" customHeight="1" spans="1:10">
      <c r="A28" s="10">
        <v>26</v>
      </c>
      <c r="B28" s="11" t="s">
        <v>42</v>
      </c>
      <c r="C28" s="11" t="s">
        <v>33</v>
      </c>
      <c r="D28" s="11" t="s">
        <v>43</v>
      </c>
      <c r="E28" s="12">
        <v>71.7</v>
      </c>
      <c r="F28" s="13">
        <f t="shared" si="0"/>
        <v>28.68</v>
      </c>
      <c r="G28" s="16">
        <v>75.96</v>
      </c>
      <c r="H28" s="13">
        <f t="shared" si="2"/>
        <v>45.576</v>
      </c>
      <c r="I28" s="13">
        <f t="shared" si="1"/>
        <v>74.256</v>
      </c>
      <c r="J28" s="20">
        <v>1</v>
      </c>
    </row>
    <row r="29" ht="18.75" customHeight="1" spans="1:10">
      <c r="A29" s="10">
        <v>27</v>
      </c>
      <c r="B29" s="11" t="s">
        <v>44</v>
      </c>
      <c r="C29" s="11" t="s">
        <v>33</v>
      </c>
      <c r="D29" s="11" t="s">
        <v>43</v>
      </c>
      <c r="E29" s="12">
        <v>67</v>
      </c>
      <c r="F29" s="13">
        <f t="shared" si="0"/>
        <v>26.8</v>
      </c>
      <c r="G29" s="13">
        <v>76.08</v>
      </c>
      <c r="H29" s="13">
        <f t="shared" si="2"/>
        <v>45.648</v>
      </c>
      <c r="I29" s="13">
        <f t="shared" si="1"/>
        <v>72.448</v>
      </c>
      <c r="J29" s="20">
        <v>2</v>
      </c>
    </row>
    <row r="30" ht="18.75" customHeight="1" spans="1:10">
      <c r="A30" s="10">
        <v>28</v>
      </c>
      <c r="B30" s="11" t="s">
        <v>45</v>
      </c>
      <c r="C30" s="11" t="s">
        <v>33</v>
      </c>
      <c r="D30" s="11" t="s">
        <v>43</v>
      </c>
      <c r="E30" s="12">
        <v>65.7</v>
      </c>
      <c r="F30" s="13">
        <f t="shared" si="0"/>
        <v>26.28</v>
      </c>
      <c r="G30" s="13">
        <v>76.26</v>
      </c>
      <c r="H30" s="13">
        <f t="shared" si="2"/>
        <v>45.756</v>
      </c>
      <c r="I30" s="13">
        <f t="shared" si="1"/>
        <v>72.036</v>
      </c>
      <c r="J30" s="20">
        <v>3</v>
      </c>
    </row>
    <row r="31" ht="18.75" customHeight="1" spans="1:10">
      <c r="A31" s="10">
        <v>29</v>
      </c>
      <c r="B31" s="11" t="s">
        <v>46</v>
      </c>
      <c r="C31" s="11" t="s">
        <v>33</v>
      </c>
      <c r="D31" s="11" t="s">
        <v>43</v>
      </c>
      <c r="E31" s="12">
        <v>65.5</v>
      </c>
      <c r="F31" s="13">
        <f t="shared" si="0"/>
        <v>26.2</v>
      </c>
      <c r="G31" s="13">
        <v>74.02</v>
      </c>
      <c r="H31" s="13">
        <f t="shared" si="2"/>
        <v>44.412</v>
      </c>
      <c r="I31" s="13">
        <f t="shared" si="1"/>
        <v>70.612</v>
      </c>
      <c r="J31" s="20">
        <v>4</v>
      </c>
    </row>
    <row r="32" ht="18.75" customHeight="1" spans="1:10">
      <c r="A32" s="10">
        <v>30</v>
      </c>
      <c r="B32" s="11" t="s">
        <v>47</v>
      </c>
      <c r="C32" s="11" t="s">
        <v>33</v>
      </c>
      <c r="D32" s="11" t="s">
        <v>48</v>
      </c>
      <c r="E32" s="12">
        <v>74.4</v>
      </c>
      <c r="F32" s="13">
        <f t="shared" si="0"/>
        <v>29.76</v>
      </c>
      <c r="G32" s="13">
        <v>77.94</v>
      </c>
      <c r="H32" s="13">
        <f t="shared" si="2"/>
        <v>46.764</v>
      </c>
      <c r="I32" s="13">
        <f t="shared" si="1"/>
        <v>76.524</v>
      </c>
      <c r="J32" s="20">
        <v>1</v>
      </c>
    </row>
    <row r="33" ht="18.75" customHeight="1" spans="1:10">
      <c r="A33" s="10">
        <v>31</v>
      </c>
      <c r="B33" s="11" t="s">
        <v>49</v>
      </c>
      <c r="C33" s="11" t="s">
        <v>33</v>
      </c>
      <c r="D33" s="11" t="s">
        <v>48</v>
      </c>
      <c r="E33" s="12">
        <v>65.9</v>
      </c>
      <c r="F33" s="13">
        <f t="shared" si="0"/>
        <v>26.36</v>
      </c>
      <c r="G33" s="13">
        <v>77.24</v>
      </c>
      <c r="H33" s="13">
        <f t="shared" si="2"/>
        <v>46.344</v>
      </c>
      <c r="I33" s="13">
        <f t="shared" si="1"/>
        <v>72.704</v>
      </c>
      <c r="J33" s="20">
        <v>2</v>
      </c>
    </row>
    <row r="34" ht="18.75" customHeight="1" spans="1:10">
      <c r="A34" s="10">
        <v>32</v>
      </c>
      <c r="B34" s="11" t="s">
        <v>50</v>
      </c>
      <c r="C34" s="11" t="s">
        <v>33</v>
      </c>
      <c r="D34" s="11" t="s">
        <v>51</v>
      </c>
      <c r="E34" s="12">
        <v>56.7</v>
      </c>
      <c r="F34" s="13">
        <f t="shared" si="0"/>
        <v>22.68</v>
      </c>
      <c r="G34" s="13">
        <v>78.5</v>
      </c>
      <c r="H34" s="13">
        <f t="shared" si="2"/>
        <v>47.1</v>
      </c>
      <c r="I34" s="13">
        <f t="shared" si="1"/>
        <v>69.78</v>
      </c>
      <c r="J34" s="20">
        <v>1</v>
      </c>
    </row>
    <row r="35" ht="18.75" customHeight="1" spans="1:10">
      <c r="A35" s="10">
        <v>33</v>
      </c>
      <c r="B35" s="11" t="s">
        <v>52</v>
      </c>
      <c r="C35" s="11" t="s">
        <v>33</v>
      </c>
      <c r="D35" s="11" t="s">
        <v>51</v>
      </c>
      <c r="E35" s="12">
        <v>57</v>
      </c>
      <c r="F35" s="13">
        <f t="shared" si="0"/>
        <v>22.8</v>
      </c>
      <c r="G35" s="13">
        <v>76.38</v>
      </c>
      <c r="H35" s="13">
        <f t="shared" si="2"/>
        <v>45.828</v>
      </c>
      <c r="I35" s="13">
        <f t="shared" si="1"/>
        <v>68.628</v>
      </c>
      <c r="J35" s="20">
        <v>2</v>
      </c>
    </row>
    <row r="36" ht="18.75" customHeight="1" spans="1:10">
      <c r="A36" s="10">
        <v>34</v>
      </c>
      <c r="B36" s="11" t="s">
        <v>53</v>
      </c>
      <c r="C36" s="11" t="s">
        <v>33</v>
      </c>
      <c r="D36" s="11" t="s">
        <v>54</v>
      </c>
      <c r="E36" s="12">
        <v>61.3</v>
      </c>
      <c r="F36" s="13">
        <f t="shared" ref="F36:F80" si="3">E36*0.4</f>
        <v>24.52</v>
      </c>
      <c r="G36" s="13">
        <v>75.14</v>
      </c>
      <c r="H36" s="13">
        <f t="shared" si="2"/>
        <v>45.084</v>
      </c>
      <c r="I36" s="13">
        <f t="shared" ref="I36:I68" si="4">F36+H36</f>
        <v>69.604</v>
      </c>
      <c r="J36" s="20">
        <v>1</v>
      </c>
    </row>
    <row r="37" ht="18.75" customHeight="1" spans="1:10">
      <c r="A37" s="10">
        <v>35</v>
      </c>
      <c r="B37" s="11" t="s">
        <v>55</v>
      </c>
      <c r="C37" s="11" t="s">
        <v>33</v>
      </c>
      <c r="D37" s="11" t="s">
        <v>54</v>
      </c>
      <c r="E37" s="12">
        <v>60.4</v>
      </c>
      <c r="F37" s="13">
        <f t="shared" si="3"/>
        <v>24.16</v>
      </c>
      <c r="G37" s="13">
        <v>73.72</v>
      </c>
      <c r="H37" s="13">
        <f t="shared" ref="H37:H68" si="5">G37*0.6</f>
        <v>44.232</v>
      </c>
      <c r="I37" s="13">
        <f t="shared" si="4"/>
        <v>68.392</v>
      </c>
      <c r="J37" s="20">
        <v>2</v>
      </c>
    </row>
    <row r="38" ht="18.75" customHeight="1" spans="1:10">
      <c r="A38" s="10">
        <v>36</v>
      </c>
      <c r="B38" s="11" t="s">
        <v>56</v>
      </c>
      <c r="C38" s="11" t="s">
        <v>33</v>
      </c>
      <c r="D38" s="11" t="s">
        <v>57</v>
      </c>
      <c r="E38" s="12">
        <v>56.8</v>
      </c>
      <c r="F38" s="13">
        <f t="shared" si="3"/>
        <v>22.72</v>
      </c>
      <c r="G38" s="13">
        <v>76.36</v>
      </c>
      <c r="H38" s="13">
        <f t="shared" si="5"/>
        <v>45.816</v>
      </c>
      <c r="I38" s="13">
        <f t="shared" si="4"/>
        <v>68.536</v>
      </c>
      <c r="J38" s="20">
        <v>1</v>
      </c>
    </row>
    <row r="39" ht="18.75" customHeight="1" spans="1:10">
      <c r="A39" s="10">
        <v>37</v>
      </c>
      <c r="B39" s="11" t="s">
        <v>58</v>
      </c>
      <c r="C39" s="11" t="s">
        <v>33</v>
      </c>
      <c r="D39" s="11" t="s">
        <v>57</v>
      </c>
      <c r="E39" s="12">
        <v>57.4</v>
      </c>
      <c r="F39" s="13">
        <f t="shared" si="3"/>
        <v>22.96</v>
      </c>
      <c r="G39" s="13">
        <v>73.08</v>
      </c>
      <c r="H39" s="13">
        <f t="shared" si="5"/>
        <v>43.848</v>
      </c>
      <c r="I39" s="13">
        <f t="shared" si="4"/>
        <v>66.808</v>
      </c>
      <c r="J39" s="20">
        <v>2</v>
      </c>
    </row>
    <row r="40" ht="18.75" customHeight="1" spans="1:10">
      <c r="A40" s="10">
        <v>38</v>
      </c>
      <c r="B40" s="11" t="s">
        <v>59</v>
      </c>
      <c r="C40" s="11" t="s">
        <v>60</v>
      </c>
      <c r="D40" s="11" t="s">
        <v>61</v>
      </c>
      <c r="E40" s="12">
        <v>69.8</v>
      </c>
      <c r="F40" s="13">
        <f t="shared" si="3"/>
        <v>27.92</v>
      </c>
      <c r="G40" s="13">
        <v>78.84</v>
      </c>
      <c r="H40" s="13">
        <f t="shared" si="5"/>
        <v>47.304</v>
      </c>
      <c r="I40" s="13">
        <f t="shared" si="4"/>
        <v>75.224</v>
      </c>
      <c r="J40" s="20">
        <v>1</v>
      </c>
    </row>
    <row r="41" ht="18.75" customHeight="1" spans="1:10">
      <c r="A41" s="10">
        <v>39</v>
      </c>
      <c r="B41" s="11" t="s">
        <v>62</v>
      </c>
      <c r="C41" s="11" t="s">
        <v>60</v>
      </c>
      <c r="D41" s="11" t="s">
        <v>61</v>
      </c>
      <c r="E41" s="12">
        <v>67.6</v>
      </c>
      <c r="F41" s="13">
        <f t="shared" si="3"/>
        <v>27.04</v>
      </c>
      <c r="G41" s="13">
        <v>74.06</v>
      </c>
      <c r="H41" s="13">
        <f t="shared" si="5"/>
        <v>44.436</v>
      </c>
      <c r="I41" s="13">
        <f t="shared" si="4"/>
        <v>71.476</v>
      </c>
      <c r="J41" s="20">
        <v>2</v>
      </c>
    </row>
    <row r="42" ht="18.75" customHeight="1" spans="1:10">
      <c r="A42" s="10">
        <v>40</v>
      </c>
      <c r="B42" s="11" t="s">
        <v>63</v>
      </c>
      <c r="C42" s="11" t="s">
        <v>60</v>
      </c>
      <c r="D42" s="11" t="s">
        <v>61</v>
      </c>
      <c r="E42" s="12">
        <v>67.8</v>
      </c>
      <c r="F42" s="13">
        <f t="shared" si="3"/>
        <v>27.12</v>
      </c>
      <c r="G42" s="13">
        <v>72.94</v>
      </c>
      <c r="H42" s="13">
        <f t="shared" si="5"/>
        <v>43.764</v>
      </c>
      <c r="I42" s="13">
        <f t="shared" si="4"/>
        <v>70.884</v>
      </c>
      <c r="J42" s="20">
        <v>3</v>
      </c>
    </row>
    <row r="43" ht="18.75" customHeight="1" spans="1:10">
      <c r="A43" s="10">
        <v>41</v>
      </c>
      <c r="B43" s="11" t="s">
        <v>64</v>
      </c>
      <c r="C43" s="11" t="s">
        <v>60</v>
      </c>
      <c r="D43" s="11" t="s">
        <v>61</v>
      </c>
      <c r="E43" s="12">
        <v>64.6</v>
      </c>
      <c r="F43" s="13">
        <f t="shared" si="3"/>
        <v>25.84</v>
      </c>
      <c r="G43" s="13">
        <v>72.54</v>
      </c>
      <c r="H43" s="13">
        <f t="shared" si="5"/>
        <v>43.524</v>
      </c>
      <c r="I43" s="13">
        <f t="shared" si="4"/>
        <v>69.364</v>
      </c>
      <c r="J43" s="20">
        <v>4</v>
      </c>
    </row>
    <row r="44" ht="18.75" customHeight="1" spans="1:10">
      <c r="A44" s="10">
        <v>42</v>
      </c>
      <c r="B44" s="11" t="s">
        <v>65</v>
      </c>
      <c r="C44" s="11" t="s">
        <v>60</v>
      </c>
      <c r="D44" s="11" t="s">
        <v>17</v>
      </c>
      <c r="E44" s="12">
        <v>71.5</v>
      </c>
      <c r="F44" s="13">
        <f t="shared" si="3"/>
        <v>28.6</v>
      </c>
      <c r="G44" s="13">
        <v>77.04</v>
      </c>
      <c r="H44" s="13">
        <f t="shared" si="5"/>
        <v>46.224</v>
      </c>
      <c r="I44" s="13">
        <f t="shared" si="4"/>
        <v>74.824</v>
      </c>
      <c r="J44" s="20">
        <v>1</v>
      </c>
    </row>
    <row r="45" ht="18.75" customHeight="1" spans="1:10">
      <c r="A45" s="10">
        <v>43</v>
      </c>
      <c r="B45" s="11" t="s">
        <v>66</v>
      </c>
      <c r="C45" s="11" t="s">
        <v>60</v>
      </c>
      <c r="D45" s="11" t="s">
        <v>17</v>
      </c>
      <c r="E45" s="12">
        <v>57.3</v>
      </c>
      <c r="F45" s="13">
        <f t="shared" si="3"/>
        <v>22.92</v>
      </c>
      <c r="G45" s="13">
        <v>76.84</v>
      </c>
      <c r="H45" s="13">
        <f t="shared" si="5"/>
        <v>46.104</v>
      </c>
      <c r="I45" s="13">
        <f t="shared" si="4"/>
        <v>69.024</v>
      </c>
      <c r="J45" s="20">
        <v>2</v>
      </c>
    </row>
    <row r="46" ht="18.75" customHeight="1" spans="1:10">
      <c r="A46" s="10">
        <v>44</v>
      </c>
      <c r="B46" s="11" t="s">
        <v>67</v>
      </c>
      <c r="C46" s="11" t="s">
        <v>68</v>
      </c>
      <c r="D46" s="11" t="s">
        <v>69</v>
      </c>
      <c r="E46" s="12">
        <v>63.5</v>
      </c>
      <c r="F46" s="13">
        <f t="shared" si="3"/>
        <v>25.4</v>
      </c>
      <c r="G46" s="13">
        <v>74.7</v>
      </c>
      <c r="H46" s="13">
        <f t="shared" si="5"/>
        <v>44.82</v>
      </c>
      <c r="I46" s="13">
        <f t="shared" si="4"/>
        <v>70.22</v>
      </c>
      <c r="J46" s="20">
        <v>1</v>
      </c>
    </row>
    <row r="47" ht="18.75" customHeight="1" spans="1:10">
      <c r="A47" s="10">
        <v>45</v>
      </c>
      <c r="B47" s="11" t="s">
        <v>70</v>
      </c>
      <c r="C47" s="11" t="s">
        <v>68</v>
      </c>
      <c r="D47" s="11" t="s">
        <v>69</v>
      </c>
      <c r="E47" s="12">
        <v>60.8</v>
      </c>
      <c r="F47" s="13">
        <f t="shared" si="3"/>
        <v>24.32</v>
      </c>
      <c r="G47" s="14"/>
      <c r="H47" s="15"/>
      <c r="I47" s="15"/>
      <c r="J47" s="21"/>
    </row>
    <row r="48" ht="18.75" customHeight="1" spans="1:10">
      <c r="A48" s="10">
        <v>46</v>
      </c>
      <c r="B48" s="11" t="s">
        <v>71</v>
      </c>
      <c r="C48" s="11" t="s">
        <v>68</v>
      </c>
      <c r="D48" s="11" t="s">
        <v>72</v>
      </c>
      <c r="E48" s="12">
        <v>61.1</v>
      </c>
      <c r="F48" s="13">
        <f t="shared" si="3"/>
        <v>24.44</v>
      </c>
      <c r="G48" s="13">
        <v>75.4</v>
      </c>
      <c r="H48" s="13">
        <f t="shared" si="5"/>
        <v>45.24</v>
      </c>
      <c r="I48" s="13">
        <f t="shared" si="4"/>
        <v>69.68</v>
      </c>
      <c r="J48" s="20">
        <v>1</v>
      </c>
    </row>
    <row r="49" ht="18.75" customHeight="1" spans="1:10">
      <c r="A49" s="10">
        <v>47</v>
      </c>
      <c r="B49" s="11" t="s">
        <v>73</v>
      </c>
      <c r="C49" s="11" t="s">
        <v>68</v>
      </c>
      <c r="D49" s="11" t="s">
        <v>72</v>
      </c>
      <c r="E49" s="12">
        <v>51.1</v>
      </c>
      <c r="F49" s="13">
        <f t="shared" si="3"/>
        <v>20.44</v>
      </c>
      <c r="G49" s="13">
        <v>71.66</v>
      </c>
      <c r="H49" s="13">
        <f t="shared" si="5"/>
        <v>42.996</v>
      </c>
      <c r="I49" s="13">
        <f t="shared" si="4"/>
        <v>63.436</v>
      </c>
      <c r="J49" s="20">
        <v>2</v>
      </c>
    </row>
    <row r="50" ht="18.75" customHeight="1" spans="1:10">
      <c r="A50" s="10">
        <v>48</v>
      </c>
      <c r="B50" s="11" t="s">
        <v>74</v>
      </c>
      <c r="C50" s="11" t="s">
        <v>75</v>
      </c>
      <c r="D50" s="11" t="s">
        <v>76</v>
      </c>
      <c r="E50" s="12">
        <v>79.2</v>
      </c>
      <c r="F50" s="13">
        <f t="shared" si="3"/>
        <v>31.68</v>
      </c>
      <c r="G50" s="13">
        <v>77.02</v>
      </c>
      <c r="H50" s="13">
        <f t="shared" si="5"/>
        <v>46.212</v>
      </c>
      <c r="I50" s="13">
        <f t="shared" si="4"/>
        <v>77.892</v>
      </c>
      <c r="J50" s="20">
        <v>1</v>
      </c>
    </row>
    <row r="51" ht="18.75" customHeight="1" spans="1:10">
      <c r="A51" s="10">
        <v>49</v>
      </c>
      <c r="B51" s="11" t="s">
        <v>77</v>
      </c>
      <c r="C51" s="11" t="s">
        <v>75</v>
      </c>
      <c r="D51" s="11" t="s">
        <v>76</v>
      </c>
      <c r="E51" s="12">
        <v>67.2</v>
      </c>
      <c r="F51" s="13">
        <f t="shared" si="3"/>
        <v>26.88</v>
      </c>
      <c r="G51" s="16">
        <v>78.84</v>
      </c>
      <c r="H51" s="13">
        <f t="shared" si="5"/>
        <v>47.304</v>
      </c>
      <c r="I51" s="13">
        <f t="shared" si="4"/>
        <v>74.184</v>
      </c>
      <c r="J51" s="20">
        <v>2</v>
      </c>
    </row>
    <row r="52" ht="18.75" customHeight="1" spans="1:10">
      <c r="A52" s="10">
        <v>50</v>
      </c>
      <c r="B52" s="11" t="s">
        <v>78</v>
      </c>
      <c r="C52" s="11" t="s">
        <v>75</v>
      </c>
      <c r="D52" s="11" t="s">
        <v>79</v>
      </c>
      <c r="E52" s="12">
        <v>66.3</v>
      </c>
      <c r="F52" s="13">
        <f t="shared" si="3"/>
        <v>26.52</v>
      </c>
      <c r="G52" s="13">
        <v>73.74</v>
      </c>
      <c r="H52" s="13">
        <f t="shared" si="5"/>
        <v>44.244</v>
      </c>
      <c r="I52" s="13">
        <f t="shared" si="4"/>
        <v>70.764</v>
      </c>
      <c r="J52" s="20">
        <v>1</v>
      </c>
    </row>
    <row r="53" ht="18.75" customHeight="1" spans="1:10">
      <c r="A53" s="10">
        <v>51</v>
      </c>
      <c r="B53" s="11" t="s">
        <v>80</v>
      </c>
      <c r="C53" s="11" t="s">
        <v>75</v>
      </c>
      <c r="D53" s="11" t="s">
        <v>79</v>
      </c>
      <c r="E53" s="12">
        <v>64.6</v>
      </c>
      <c r="F53" s="13">
        <f t="shared" si="3"/>
        <v>25.84</v>
      </c>
      <c r="G53" s="16">
        <v>74.02</v>
      </c>
      <c r="H53" s="13">
        <f t="shared" si="5"/>
        <v>44.412</v>
      </c>
      <c r="I53" s="13">
        <f t="shared" si="4"/>
        <v>70.252</v>
      </c>
      <c r="J53" s="20">
        <v>2</v>
      </c>
    </row>
    <row r="54" ht="18.75" customHeight="1" spans="1:10">
      <c r="A54" s="10">
        <v>52</v>
      </c>
      <c r="B54" s="11" t="s">
        <v>81</v>
      </c>
      <c r="C54" s="11" t="s">
        <v>82</v>
      </c>
      <c r="D54" s="11" t="s">
        <v>83</v>
      </c>
      <c r="E54" s="12">
        <v>72.2</v>
      </c>
      <c r="F54" s="13">
        <f t="shared" si="3"/>
        <v>28.88</v>
      </c>
      <c r="G54" s="13">
        <v>77.22</v>
      </c>
      <c r="H54" s="13">
        <f t="shared" si="5"/>
        <v>46.332</v>
      </c>
      <c r="I54" s="13">
        <f t="shared" si="4"/>
        <v>75.212</v>
      </c>
      <c r="J54" s="20">
        <v>1</v>
      </c>
    </row>
    <row r="55" ht="18.75" customHeight="1" spans="1:10">
      <c r="A55" s="10">
        <v>53</v>
      </c>
      <c r="B55" s="11" t="s">
        <v>84</v>
      </c>
      <c r="C55" s="11" t="s">
        <v>82</v>
      </c>
      <c r="D55" s="11" t="s">
        <v>83</v>
      </c>
      <c r="E55" s="12">
        <v>63.7</v>
      </c>
      <c r="F55" s="13">
        <f t="shared" si="3"/>
        <v>25.48</v>
      </c>
      <c r="G55" s="13">
        <v>72.4</v>
      </c>
      <c r="H55" s="13">
        <f t="shared" si="5"/>
        <v>43.44</v>
      </c>
      <c r="I55" s="13">
        <f t="shared" si="4"/>
        <v>68.92</v>
      </c>
      <c r="J55" s="20">
        <v>2</v>
      </c>
    </row>
    <row r="56" ht="18.75" customHeight="1" spans="1:10">
      <c r="A56" s="10">
        <v>54</v>
      </c>
      <c r="B56" s="11" t="s">
        <v>85</v>
      </c>
      <c r="C56" s="11" t="s">
        <v>82</v>
      </c>
      <c r="D56" s="11" t="s">
        <v>83</v>
      </c>
      <c r="E56" s="12">
        <v>60.3</v>
      </c>
      <c r="F56" s="13">
        <f t="shared" si="3"/>
        <v>24.12</v>
      </c>
      <c r="G56" s="13">
        <v>57.6</v>
      </c>
      <c r="H56" s="13">
        <f t="shared" si="5"/>
        <v>34.56</v>
      </c>
      <c r="I56" s="13">
        <f t="shared" si="4"/>
        <v>58.68</v>
      </c>
      <c r="J56" s="20">
        <v>3</v>
      </c>
    </row>
    <row r="57" ht="18.75" customHeight="1" spans="1:10">
      <c r="A57" s="10">
        <v>55</v>
      </c>
      <c r="B57" s="11" t="s">
        <v>86</v>
      </c>
      <c r="C57" s="11" t="s">
        <v>82</v>
      </c>
      <c r="D57" s="11" t="s">
        <v>87</v>
      </c>
      <c r="E57" s="12">
        <v>57.9</v>
      </c>
      <c r="F57" s="13">
        <f t="shared" si="3"/>
        <v>23.16</v>
      </c>
      <c r="G57" s="13">
        <v>77.66</v>
      </c>
      <c r="H57" s="13">
        <f t="shared" si="5"/>
        <v>46.596</v>
      </c>
      <c r="I57" s="13">
        <f t="shared" si="4"/>
        <v>69.756</v>
      </c>
      <c r="J57" s="20">
        <v>1</v>
      </c>
    </row>
    <row r="58" ht="18.75" customHeight="1" spans="1:10">
      <c r="A58" s="10">
        <v>56</v>
      </c>
      <c r="B58" s="11" t="s">
        <v>88</v>
      </c>
      <c r="C58" s="11" t="s">
        <v>82</v>
      </c>
      <c r="D58" s="11" t="s">
        <v>87</v>
      </c>
      <c r="E58" s="12">
        <v>61.5</v>
      </c>
      <c r="F58" s="13">
        <f t="shared" si="3"/>
        <v>24.6</v>
      </c>
      <c r="G58" s="14"/>
      <c r="H58" s="15"/>
      <c r="I58" s="15"/>
      <c r="J58" s="21"/>
    </row>
    <row r="59" ht="18.75" customHeight="1" spans="1:10">
      <c r="A59" s="10">
        <v>57</v>
      </c>
      <c r="B59" s="11" t="s">
        <v>89</v>
      </c>
      <c r="C59" s="11" t="s">
        <v>82</v>
      </c>
      <c r="D59" s="11" t="s">
        <v>90</v>
      </c>
      <c r="E59" s="12">
        <v>67.1</v>
      </c>
      <c r="F59" s="13">
        <f t="shared" si="3"/>
        <v>26.84</v>
      </c>
      <c r="G59" s="13">
        <v>76.52</v>
      </c>
      <c r="H59" s="13">
        <f t="shared" si="5"/>
        <v>45.912</v>
      </c>
      <c r="I59" s="13">
        <f t="shared" si="4"/>
        <v>72.752</v>
      </c>
      <c r="J59" s="20">
        <v>1</v>
      </c>
    </row>
    <row r="60" ht="18.75" customHeight="1" spans="1:10">
      <c r="A60" s="10">
        <v>58</v>
      </c>
      <c r="B60" s="11" t="s">
        <v>91</v>
      </c>
      <c r="C60" s="11" t="s">
        <v>82</v>
      </c>
      <c r="D60" s="11" t="s">
        <v>90</v>
      </c>
      <c r="E60" s="12">
        <v>64.9</v>
      </c>
      <c r="F60" s="13">
        <f t="shared" si="3"/>
        <v>25.96</v>
      </c>
      <c r="G60" s="16">
        <v>75.72</v>
      </c>
      <c r="H60" s="13">
        <f t="shared" si="5"/>
        <v>45.432</v>
      </c>
      <c r="I60" s="13">
        <f t="shared" si="4"/>
        <v>71.392</v>
      </c>
      <c r="J60" s="20">
        <v>2</v>
      </c>
    </row>
    <row r="61" ht="18.75" customHeight="1" spans="1:10">
      <c r="A61" s="10">
        <v>59</v>
      </c>
      <c r="B61" s="11" t="s">
        <v>92</v>
      </c>
      <c r="C61" s="11" t="s">
        <v>82</v>
      </c>
      <c r="D61" s="11" t="s">
        <v>90</v>
      </c>
      <c r="E61" s="12">
        <v>63.8</v>
      </c>
      <c r="F61" s="13">
        <f t="shared" si="3"/>
        <v>25.52</v>
      </c>
      <c r="G61" s="13">
        <v>75.9</v>
      </c>
      <c r="H61" s="13">
        <f t="shared" si="5"/>
        <v>45.54</v>
      </c>
      <c r="I61" s="13">
        <f t="shared" si="4"/>
        <v>71.06</v>
      </c>
      <c r="J61" s="20">
        <v>3</v>
      </c>
    </row>
    <row r="62" ht="18.75" customHeight="1" spans="1:10">
      <c r="A62" s="10">
        <v>60</v>
      </c>
      <c r="B62" s="11" t="s">
        <v>93</v>
      </c>
      <c r="C62" s="11" t="s">
        <v>82</v>
      </c>
      <c r="D62" s="11" t="s">
        <v>94</v>
      </c>
      <c r="E62" s="12">
        <v>71.7</v>
      </c>
      <c r="F62" s="13">
        <f t="shared" si="3"/>
        <v>28.68</v>
      </c>
      <c r="G62" s="13">
        <v>73.5</v>
      </c>
      <c r="H62" s="13">
        <f t="shared" si="5"/>
        <v>44.1</v>
      </c>
      <c r="I62" s="13">
        <f t="shared" si="4"/>
        <v>72.78</v>
      </c>
      <c r="J62" s="20">
        <v>1</v>
      </c>
    </row>
    <row r="63" ht="18.75" customHeight="1" spans="1:10">
      <c r="A63" s="10">
        <v>61</v>
      </c>
      <c r="B63" s="11" t="s">
        <v>95</v>
      </c>
      <c r="C63" s="11" t="s">
        <v>82</v>
      </c>
      <c r="D63" s="11" t="s">
        <v>94</v>
      </c>
      <c r="E63" s="12">
        <v>68.5</v>
      </c>
      <c r="F63" s="13">
        <f t="shared" si="3"/>
        <v>27.4</v>
      </c>
      <c r="G63" s="13">
        <v>68.12</v>
      </c>
      <c r="H63" s="13">
        <f t="shared" si="5"/>
        <v>40.872</v>
      </c>
      <c r="I63" s="13">
        <f t="shared" si="4"/>
        <v>68.272</v>
      </c>
      <c r="J63" s="20">
        <v>2</v>
      </c>
    </row>
    <row r="64" ht="18.75" customHeight="1" spans="1:10">
      <c r="A64" s="10">
        <v>62</v>
      </c>
      <c r="B64" s="11" t="s">
        <v>96</v>
      </c>
      <c r="C64" s="11" t="s">
        <v>97</v>
      </c>
      <c r="D64" s="11" t="s">
        <v>98</v>
      </c>
      <c r="E64" s="12">
        <v>57.9</v>
      </c>
      <c r="F64" s="13">
        <f t="shared" si="3"/>
        <v>23.16</v>
      </c>
      <c r="G64" s="13">
        <v>74.08</v>
      </c>
      <c r="H64" s="13">
        <f t="shared" si="5"/>
        <v>44.448</v>
      </c>
      <c r="I64" s="13">
        <f t="shared" si="4"/>
        <v>67.608</v>
      </c>
      <c r="J64" s="20">
        <v>1</v>
      </c>
    </row>
    <row r="65" ht="18.75" customHeight="1" spans="1:10">
      <c r="A65" s="10">
        <v>63</v>
      </c>
      <c r="B65" s="11" t="s">
        <v>99</v>
      </c>
      <c r="C65" s="11" t="s">
        <v>97</v>
      </c>
      <c r="D65" s="11" t="s">
        <v>98</v>
      </c>
      <c r="E65" s="12">
        <v>53.6</v>
      </c>
      <c r="F65" s="13">
        <f t="shared" si="3"/>
        <v>21.44</v>
      </c>
      <c r="G65" s="13">
        <v>73.96</v>
      </c>
      <c r="H65" s="13">
        <f t="shared" si="5"/>
        <v>44.376</v>
      </c>
      <c r="I65" s="13">
        <f t="shared" si="4"/>
        <v>65.816</v>
      </c>
      <c r="J65" s="20">
        <v>2</v>
      </c>
    </row>
    <row r="66" ht="18.75" customHeight="1" spans="1:10">
      <c r="A66" s="10">
        <v>64</v>
      </c>
      <c r="B66" s="11" t="s">
        <v>100</v>
      </c>
      <c r="C66" s="11" t="s">
        <v>97</v>
      </c>
      <c r="D66" s="11" t="s">
        <v>101</v>
      </c>
      <c r="E66" s="12">
        <v>56.5</v>
      </c>
      <c r="F66" s="13">
        <f t="shared" si="3"/>
        <v>22.6</v>
      </c>
      <c r="G66" s="13">
        <v>74.28</v>
      </c>
      <c r="H66" s="13">
        <f t="shared" si="5"/>
        <v>44.568</v>
      </c>
      <c r="I66" s="13">
        <f t="shared" si="4"/>
        <v>67.168</v>
      </c>
      <c r="J66" s="20">
        <v>1</v>
      </c>
    </row>
    <row r="67" ht="18.75" customHeight="1" spans="1:10">
      <c r="A67" s="10">
        <v>65</v>
      </c>
      <c r="B67" s="11" t="s">
        <v>102</v>
      </c>
      <c r="C67" s="11" t="s">
        <v>97</v>
      </c>
      <c r="D67" s="11" t="s">
        <v>101</v>
      </c>
      <c r="E67" s="12">
        <v>52.5</v>
      </c>
      <c r="F67" s="13">
        <f t="shared" si="3"/>
        <v>21</v>
      </c>
      <c r="G67" s="13">
        <v>72.08</v>
      </c>
      <c r="H67" s="13">
        <f t="shared" si="5"/>
        <v>43.248</v>
      </c>
      <c r="I67" s="13">
        <f t="shared" si="4"/>
        <v>64.248</v>
      </c>
      <c r="J67" s="20">
        <v>2</v>
      </c>
    </row>
    <row r="68" ht="18.75" customHeight="1" spans="1:10">
      <c r="A68" s="10">
        <v>66</v>
      </c>
      <c r="B68" s="11" t="s">
        <v>103</v>
      </c>
      <c r="C68" s="11" t="s">
        <v>97</v>
      </c>
      <c r="D68" s="11" t="s">
        <v>104</v>
      </c>
      <c r="E68" s="12">
        <v>68.5</v>
      </c>
      <c r="F68" s="13">
        <f t="shared" si="3"/>
        <v>27.4</v>
      </c>
      <c r="G68" s="13">
        <v>77.88</v>
      </c>
      <c r="H68" s="13">
        <f t="shared" si="5"/>
        <v>46.728</v>
      </c>
      <c r="I68" s="13">
        <f t="shared" si="4"/>
        <v>74.128</v>
      </c>
      <c r="J68" s="20">
        <v>1</v>
      </c>
    </row>
    <row r="69" ht="18.75" customHeight="1" spans="1:10">
      <c r="A69" s="10">
        <v>67</v>
      </c>
      <c r="B69" s="11" t="s">
        <v>105</v>
      </c>
      <c r="C69" s="11" t="s">
        <v>97</v>
      </c>
      <c r="D69" s="11" t="s">
        <v>104</v>
      </c>
      <c r="E69" s="12">
        <v>64.1</v>
      </c>
      <c r="F69" s="13">
        <f t="shared" si="3"/>
        <v>25.64</v>
      </c>
      <c r="G69" s="14"/>
      <c r="H69" s="15"/>
      <c r="I69" s="15"/>
      <c r="J69" s="21"/>
    </row>
    <row r="70" ht="18.75" customHeight="1" spans="1:10">
      <c r="A70" s="10">
        <v>68</v>
      </c>
      <c r="B70" s="11" t="s">
        <v>106</v>
      </c>
      <c r="C70" s="11" t="s">
        <v>97</v>
      </c>
      <c r="D70" s="11" t="s">
        <v>107</v>
      </c>
      <c r="E70" s="12">
        <v>61.4</v>
      </c>
      <c r="F70" s="13">
        <f t="shared" si="3"/>
        <v>24.56</v>
      </c>
      <c r="G70" s="13">
        <v>77.56</v>
      </c>
      <c r="H70" s="13">
        <f t="shared" ref="H70:H75" si="6">G70*0.6</f>
        <v>46.536</v>
      </c>
      <c r="I70" s="13">
        <f t="shared" ref="I70:I75" si="7">F70+H70</f>
        <v>71.096</v>
      </c>
      <c r="J70" s="20">
        <v>1</v>
      </c>
    </row>
    <row r="71" ht="18.75" customHeight="1" spans="1:10">
      <c r="A71" s="10">
        <v>69</v>
      </c>
      <c r="B71" s="11" t="s">
        <v>108</v>
      </c>
      <c r="C71" s="11" t="s">
        <v>97</v>
      </c>
      <c r="D71" s="11" t="s">
        <v>107</v>
      </c>
      <c r="E71" s="12">
        <v>61.3</v>
      </c>
      <c r="F71" s="13">
        <f t="shared" si="3"/>
        <v>24.52</v>
      </c>
      <c r="G71" s="13">
        <v>75.8</v>
      </c>
      <c r="H71" s="13">
        <f t="shared" si="6"/>
        <v>45.48</v>
      </c>
      <c r="I71" s="13">
        <f t="shared" si="7"/>
        <v>70</v>
      </c>
      <c r="J71" s="20">
        <v>2</v>
      </c>
    </row>
    <row r="72" ht="18.75" customHeight="1" spans="1:10">
      <c r="A72" s="10">
        <v>70</v>
      </c>
      <c r="B72" s="11" t="s">
        <v>109</v>
      </c>
      <c r="C72" s="11" t="s">
        <v>97</v>
      </c>
      <c r="D72" s="11" t="s">
        <v>57</v>
      </c>
      <c r="E72" s="12">
        <v>61.2</v>
      </c>
      <c r="F72" s="13">
        <f t="shared" si="3"/>
        <v>24.48</v>
      </c>
      <c r="G72" s="13">
        <v>75.26</v>
      </c>
      <c r="H72" s="13">
        <f t="shared" si="6"/>
        <v>45.156</v>
      </c>
      <c r="I72" s="13">
        <f t="shared" si="7"/>
        <v>69.636</v>
      </c>
      <c r="J72" s="20">
        <v>1</v>
      </c>
    </row>
    <row r="73" ht="18.75" customHeight="1" spans="1:10">
      <c r="A73" s="10">
        <v>71</v>
      </c>
      <c r="B73" s="11" t="s">
        <v>110</v>
      </c>
      <c r="C73" s="11" t="s">
        <v>97</v>
      </c>
      <c r="D73" s="11" t="s">
        <v>57</v>
      </c>
      <c r="E73" s="12">
        <v>60.9</v>
      </c>
      <c r="F73" s="13">
        <f t="shared" si="3"/>
        <v>24.36</v>
      </c>
      <c r="G73" s="13">
        <v>73.36</v>
      </c>
      <c r="H73" s="13">
        <f t="shared" si="6"/>
        <v>44.016</v>
      </c>
      <c r="I73" s="13">
        <f t="shared" si="7"/>
        <v>68.376</v>
      </c>
      <c r="J73" s="20">
        <v>2</v>
      </c>
    </row>
    <row r="74" ht="18.75" customHeight="1" spans="1:10">
      <c r="A74" s="10">
        <v>72</v>
      </c>
      <c r="B74" s="11" t="s">
        <v>111</v>
      </c>
      <c r="C74" s="11" t="s">
        <v>97</v>
      </c>
      <c r="D74" s="11" t="s">
        <v>57</v>
      </c>
      <c r="E74" s="12">
        <v>64.1</v>
      </c>
      <c r="F74" s="13">
        <f t="shared" si="3"/>
        <v>25.64</v>
      </c>
      <c r="G74" s="13">
        <v>66.1</v>
      </c>
      <c r="H74" s="13">
        <f t="shared" si="6"/>
        <v>39.66</v>
      </c>
      <c r="I74" s="13">
        <f t="shared" si="7"/>
        <v>65.3</v>
      </c>
      <c r="J74" s="20">
        <v>3</v>
      </c>
    </row>
    <row r="75" ht="18.75" customHeight="1" spans="1:10">
      <c r="A75" s="10">
        <v>73</v>
      </c>
      <c r="B75" s="11" t="s">
        <v>112</v>
      </c>
      <c r="C75" s="11" t="s">
        <v>113</v>
      </c>
      <c r="D75" s="11" t="s">
        <v>114</v>
      </c>
      <c r="E75" s="12">
        <v>65.5</v>
      </c>
      <c r="F75" s="13">
        <f t="shared" si="3"/>
        <v>26.2</v>
      </c>
      <c r="G75" s="13">
        <v>75.16</v>
      </c>
      <c r="H75" s="13">
        <f t="shared" si="6"/>
        <v>45.096</v>
      </c>
      <c r="I75" s="13">
        <f t="shared" si="7"/>
        <v>71.296</v>
      </c>
      <c r="J75" s="20">
        <v>1</v>
      </c>
    </row>
    <row r="76" ht="18.75" customHeight="1" spans="1:10">
      <c r="A76" s="10">
        <v>74</v>
      </c>
      <c r="B76" s="11" t="s">
        <v>115</v>
      </c>
      <c r="C76" s="11" t="s">
        <v>113</v>
      </c>
      <c r="D76" s="11" t="s">
        <v>114</v>
      </c>
      <c r="E76" s="12">
        <v>61</v>
      </c>
      <c r="F76" s="13">
        <f t="shared" si="3"/>
        <v>24.4</v>
      </c>
      <c r="G76" s="14"/>
      <c r="H76" s="15"/>
      <c r="I76" s="15"/>
      <c r="J76" s="21"/>
    </row>
    <row r="77" ht="18.75" customHeight="1" spans="1:10">
      <c r="A77" s="10">
        <v>75</v>
      </c>
      <c r="B77" s="11" t="s">
        <v>116</v>
      </c>
      <c r="C77" s="11" t="s">
        <v>113</v>
      </c>
      <c r="D77" s="11" t="s">
        <v>117</v>
      </c>
      <c r="E77" s="12">
        <v>59.9</v>
      </c>
      <c r="F77" s="13">
        <f t="shared" si="3"/>
        <v>23.96</v>
      </c>
      <c r="G77" s="13">
        <v>78.32</v>
      </c>
      <c r="H77" s="13">
        <f>G77*0.6</f>
        <v>46.992</v>
      </c>
      <c r="I77" s="13">
        <f>F77+H77</f>
        <v>70.952</v>
      </c>
      <c r="J77" s="20">
        <v>1</v>
      </c>
    </row>
    <row r="78" ht="18.75" customHeight="1" spans="1:10">
      <c r="A78" s="10">
        <v>76</v>
      </c>
      <c r="B78" s="11" t="s">
        <v>118</v>
      </c>
      <c r="C78" s="11" t="s">
        <v>113</v>
      </c>
      <c r="D78" s="11" t="s">
        <v>117</v>
      </c>
      <c r="E78" s="12">
        <v>62.8</v>
      </c>
      <c r="F78" s="13">
        <f t="shared" si="3"/>
        <v>25.12</v>
      </c>
      <c r="G78" s="13">
        <v>72.76</v>
      </c>
      <c r="H78" s="13">
        <f>G78*0.6</f>
        <v>43.656</v>
      </c>
      <c r="I78" s="13">
        <f>F78+H78</f>
        <v>68.776</v>
      </c>
      <c r="J78" s="20">
        <v>2</v>
      </c>
    </row>
    <row r="79" ht="18.75" customHeight="1" spans="1:10">
      <c r="A79" s="10">
        <v>77</v>
      </c>
      <c r="B79" s="11" t="s">
        <v>119</v>
      </c>
      <c r="C79" s="11" t="s">
        <v>113</v>
      </c>
      <c r="D79" s="11" t="s">
        <v>120</v>
      </c>
      <c r="E79" s="12">
        <v>70.7</v>
      </c>
      <c r="F79" s="13">
        <f t="shared" si="3"/>
        <v>28.28</v>
      </c>
      <c r="G79" s="13">
        <v>76.18</v>
      </c>
      <c r="H79" s="13">
        <f>G79*0.6</f>
        <v>45.708</v>
      </c>
      <c r="I79" s="13">
        <f>F79+H79</f>
        <v>73.988</v>
      </c>
      <c r="J79" s="20">
        <v>1</v>
      </c>
    </row>
    <row r="80" ht="18.75" customHeight="1" spans="1:10">
      <c r="A80" s="10">
        <v>78</v>
      </c>
      <c r="B80" s="11" t="s">
        <v>121</v>
      </c>
      <c r="C80" s="11" t="s">
        <v>113</v>
      </c>
      <c r="D80" s="11" t="s">
        <v>120</v>
      </c>
      <c r="E80" s="12">
        <v>60.8</v>
      </c>
      <c r="F80" s="13">
        <f t="shared" si="3"/>
        <v>24.32</v>
      </c>
      <c r="G80" s="12">
        <v>77.88</v>
      </c>
      <c r="H80" s="13">
        <f>G80*0.6</f>
        <v>46.728</v>
      </c>
      <c r="I80" s="13">
        <f>F80+H80</f>
        <v>71.048</v>
      </c>
      <c r="J80" s="20">
        <v>2</v>
      </c>
    </row>
    <row r="81" ht="15" spans="1:10">
      <c r="A81" s="22"/>
      <c r="B81" s="22"/>
      <c r="C81" s="22"/>
      <c r="D81" s="22"/>
      <c r="E81" s="23"/>
      <c r="F81" s="23"/>
      <c r="G81" s="24"/>
      <c r="H81" s="24"/>
      <c r="I81" s="23"/>
      <c r="J81" s="26"/>
    </row>
    <row r="82" ht="15" spans="1:10">
      <c r="A82" s="22"/>
      <c r="B82" s="22"/>
      <c r="C82" s="22"/>
      <c r="D82" s="22"/>
      <c r="E82" s="23"/>
      <c r="F82" s="23"/>
      <c r="G82" s="24"/>
      <c r="H82" s="24"/>
      <c r="I82" s="23"/>
      <c r="J82" s="26"/>
    </row>
    <row r="83" ht="27" customHeight="1" spans="1:10">
      <c r="A83" s="22"/>
      <c r="B83" s="22"/>
      <c r="C83" s="22"/>
      <c r="D83" s="22"/>
      <c r="E83" s="23"/>
      <c r="F83" s="23"/>
      <c r="G83" s="24"/>
      <c r="H83" s="24" t="s">
        <v>122</v>
      </c>
      <c r="I83" s="24"/>
      <c r="J83" s="24"/>
    </row>
    <row r="84" ht="29" customHeight="1" spans="1:10">
      <c r="A84" s="22"/>
      <c r="B84" s="22"/>
      <c r="C84" s="22"/>
      <c r="D84" s="22"/>
      <c r="E84" s="23"/>
      <c r="F84" s="23"/>
      <c r="G84" s="24"/>
      <c r="H84" s="25">
        <v>45010</v>
      </c>
      <c r="I84" s="24"/>
      <c r="J84" s="24"/>
    </row>
  </sheetData>
  <autoFilter ref="A2:J80">
    <extLst/>
  </autoFilter>
  <mergeCells count="10">
    <mergeCell ref="A1:J1"/>
    <mergeCell ref="G5:J5"/>
    <mergeCell ref="G20:J20"/>
    <mergeCell ref="G27:J27"/>
    <mergeCell ref="G47:J47"/>
    <mergeCell ref="G58:J58"/>
    <mergeCell ref="G69:J69"/>
    <mergeCell ref="G76:J76"/>
    <mergeCell ref="H83:J83"/>
    <mergeCell ref="H84:J84"/>
  </mergeCells>
  <pageMargins left="1.73194444444444" right="0.236111111111111" top="1" bottom="1" header="0.5" footer="0.5"/>
  <pageSetup paperSize="9" scale="85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chenq</dc:creator>
  <cp:lastModifiedBy>羊羊</cp:lastModifiedBy>
  <dcterms:created xsi:type="dcterms:W3CDTF">2022-07-22T19:21:00Z</dcterms:created>
  <cp:lastPrinted>2022-07-22T23:07:00Z</cp:lastPrinted>
  <dcterms:modified xsi:type="dcterms:W3CDTF">2023-03-25T07:10:16Z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2052-11.8.2.11542</vt:lpwstr>
  </property>
  <property fmtid="{D5CDD505-2E9C-101B-9397-08002B2CF9AE}" pid="3" name="ICV">
    <vt:lpwstr>7870FEFBBE704024B1447390532A5885</vt:lpwstr>
  </property>
</Properties>
</file>