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地区生产总值" sheetId="7" r:id="rId1"/>
    <sheet name="自贸区" sheetId="11" r:id="rId2"/>
    <sheet name="价格指数" sheetId="9" r:id="rId3"/>
    <sheet name="工业经济" sheetId="2" r:id="rId4"/>
    <sheet name="能耗" sheetId="4" r:id="rId5"/>
    <sheet name="投资、房地产" sheetId="3" r:id="rId6"/>
    <sheet name="贸易、服务业" sheetId="5" r:id="rId7"/>
    <sheet name="财政、居民收入" sheetId="6" r:id="rId8"/>
    <sheet name="分县市" sheetId="10" r:id="rId9"/>
    <sheet name="分乡镇" sheetId="12" r:id="rId10"/>
  </sheets>
  <calcPr calcId="144525"/>
</workbook>
</file>

<file path=xl/sharedStrings.xml><?xml version="1.0" encoding="utf-8"?>
<sst xmlns="http://schemas.openxmlformats.org/spreadsheetml/2006/main" count="559" uniqueCount="276">
  <si>
    <t>地区生产总值（总量）</t>
  </si>
  <si>
    <t>2021年上半年</t>
  </si>
  <si>
    <t>单位：亿元</t>
  </si>
  <si>
    <t>地 区</t>
  </si>
  <si>
    <t>地区生产总值</t>
  </si>
  <si>
    <t>第一产业增加值</t>
  </si>
  <si>
    <t>第二产业增加值</t>
  </si>
  <si>
    <t>第三产业增加值</t>
  </si>
  <si>
    <t>全  市</t>
  </si>
  <si>
    <t>市  区</t>
  </si>
  <si>
    <t>婺城区</t>
  </si>
  <si>
    <t xml:space="preserve"> #婺城</t>
  </si>
  <si>
    <t xml:space="preserve">  开发区</t>
  </si>
  <si>
    <t>金义新区（金东区）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</si>
  <si>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</si>
  <si>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</si>
  <si>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</si>
  <si>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</si>
  <si>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</si>
  <si>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</si>
  <si>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</si>
  <si>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地区生产总值（增速）</t>
  </si>
  <si>
    <t>单位：%</t>
  </si>
  <si>
    <t>#婺城</t>
  </si>
  <si>
    <t xml:space="preserve"> 开发区</t>
  </si>
  <si>
    <t>2021年1-8月自贸区主要统计指标情况</t>
  </si>
  <si>
    <t>指标</t>
  </si>
  <si>
    <t>单位</t>
  </si>
  <si>
    <t>总额</t>
  </si>
  <si>
    <t>经济发展</t>
  </si>
  <si>
    <t>规模以上工业总产值</t>
  </si>
  <si>
    <t>万元</t>
  </si>
  <si>
    <t>限额以上批发和零售业商品销售额</t>
  </si>
  <si>
    <t xml:space="preserve">   #批发业</t>
  </si>
  <si>
    <t xml:space="preserve">    零售业</t>
  </si>
  <si>
    <t>固定资产投资额</t>
  </si>
  <si>
    <t>税收总额</t>
  </si>
  <si>
    <t>亿元</t>
  </si>
  <si>
    <t>贸易自由（全区）</t>
  </si>
  <si>
    <t>外贸货物进出口总额（上半年）</t>
  </si>
  <si>
    <t>其中：进口总额（上半年）</t>
  </si>
  <si>
    <t xml:space="preserve">其中：出口总额（上半年）     </t>
  </si>
  <si>
    <t>金义综保区进出区额</t>
  </si>
  <si>
    <t>亿美元</t>
  </si>
  <si>
    <t xml:space="preserve">  #进区额</t>
  </si>
  <si>
    <t xml:space="preserve">  #出区额</t>
  </si>
  <si>
    <t>运输自由</t>
  </si>
  <si>
    <t>义新欧班列开列数</t>
  </si>
  <si>
    <t>列</t>
  </si>
  <si>
    <t>义新欧集装箱标箱量</t>
  </si>
  <si>
    <t>个标箱</t>
  </si>
  <si>
    <t>快递业务量</t>
  </si>
  <si>
    <t>亿件</t>
  </si>
  <si>
    <t>投资自由</t>
  </si>
  <si>
    <t>新增注册企业数</t>
  </si>
  <si>
    <t>家</t>
  </si>
  <si>
    <t>期末实有企业</t>
  </si>
  <si>
    <t>新增注册企业注册资本</t>
  </si>
  <si>
    <t>合同外资（上月）</t>
  </si>
  <si>
    <t>万美元</t>
  </si>
  <si>
    <t>实际利用外资（上月）</t>
  </si>
  <si>
    <t>资金自由</t>
  </si>
  <si>
    <t>银行机构数</t>
  </si>
  <si>
    <t>跨境人民币结算量</t>
  </si>
  <si>
    <t>创新驱动</t>
  </si>
  <si>
    <t>高新技术企业家数</t>
  </si>
  <si>
    <t>高新技术产业产值占规上工业产值比重</t>
  </si>
  <si>
    <t>%</t>
  </si>
  <si>
    <t>2021年8月市区居民消费价格指数</t>
  </si>
  <si>
    <t>环比</t>
  </si>
  <si>
    <t>同比</t>
  </si>
  <si>
    <t>累计</t>
  </si>
  <si>
    <t>居民消费价格总指数</t>
  </si>
  <si>
    <r>
      <rPr>
        <sz val="12"/>
        <rFont val="Arial"/>
        <charset val="134"/>
      </rPr>
      <t xml:space="preserve">  # </t>
    </r>
    <r>
      <rPr>
        <sz val="12"/>
        <rFont val="宋体"/>
        <charset val="134"/>
      </rPr>
      <t>服务项目价格指数</t>
    </r>
  </si>
  <si>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工业品价格指数</t>
    </r>
  </si>
  <si>
    <t xml:space="preserve"> 一、食品烟酒</t>
  </si>
  <si>
    <t xml:space="preserve">    #食品</t>
  </si>
  <si>
    <t xml:space="preserve">     #粮食</t>
  </si>
  <si>
    <t xml:space="preserve"> 二、衣着</t>
  </si>
  <si>
    <t xml:space="preserve"> 三、居住</t>
  </si>
  <si>
    <t xml:space="preserve"> 四、生活用品及服务</t>
  </si>
  <si>
    <t xml:space="preserve"> 五、交通和通信</t>
  </si>
  <si>
    <t xml:space="preserve"> 六、教育文化和娱乐</t>
  </si>
  <si>
    <t xml:space="preserve"> 七、医疗保健</t>
  </si>
  <si>
    <t xml:space="preserve"> 八、其他用品和服务</t>
  </si>
  <si>
    <t xml:space="preserve"> 商品零售价格指数</t>
  </si>
  <si>
    <t>市区住宅销售价格指数</t>
  </si>
  <si>
    <t>新建商品住宅</t>
  </si>
  <si>
    <t>#90平方米及以下</t>
  </si>
  <si>
    <t xml:space="preserve"> 90-144平方米</t>
  </si>
  <si>
    <t xml:space="preserve"> 144平方米以上</t>
  </si>
  <si>
    <t>二手住宅</t>
  </si>
  <si>
    <t>2021年1-8月工业、能耗统计指标情况</t>
  </si>
  <si>
    <t>指    标</t>
  </si>
  <si>
    <t>本月止累计</t>
  </si>
  <si>
    <t>累计同比±%</t>
  </si>
  <si>
    <t>一、规模以上工业增加值（万元）</t>
  </si>
  <si>
    <t xml:space="preserve">    # 大型企业</t>
  </si>
  <si>
    <t xml:space="preserve">      中型企业</t>
  </si>
  <si>
    <t xml:space="preserve">      小微企业</t>
  </si>
  <si>
    <t xml:space="preserve">    # 民营企业</t>
  </si>
  <si>
    <t xml:space="preserve">    ※轻工业</t>
  </si>
  <si>
    <t xml:space="preserve">      重工业</t>
  </si>
  <si>
    <t xml:space="preserve">   规模以上工业高新技术产业增加值</t>
  </si>
  <si>
    <t xml:space="preserve">   规模以上工业装备制造业增加值</t>
  </si>
  <si>
    <t xml:space="preserve">   规模以上工业战略性新兴产业增加值</t>
  </si>
  <si>
    <t xml:space="preserve">   规模以上数字经济核心产业制造业增加值</t>
  </si>
  <si>
    <t xml:space="preserve">   规模以上工业高端装备制造业增加值</t>
  </si>
  <si>
    <r>
      <rPr>
        <sz val="12"/>
        <rFont val="宋体"/>
        <charset val="134"/>
        <scheme val="minor"/>
      </rPr>
      <t xml:space="preserve"> </t>
    </r>
    <r>
      <rPr>
        <sz val="12"/>
        <rFont val="宋体"/>
        <charset val="134"/>
      </rPr>
      <t xml:space="preserve">  规模以上高技术制造业增加值</t>
    </r>
  </si>
  <si>
    <t xml:space="preserve">   规模以上十七大重点传统制造业增加值</t>
  </si>
  <si>
    <t xml:space="preserve">  工业销售产值</t>
  </si>
  <si>
    <t xml:space="preserve">    # 出口交货值</t>
  </si>
  <si>
    <t xml:space="preserve">二、规模以上工业效益情况（现价、万元）                 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</si>
  <si>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企业单位数（个）</t>
    </r>
  </si>
  <si>
    <t xml:space="preserve">    #亏损企业数（个）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</si>
  <si>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营业收入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</si>
  <si>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营业成本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</si>
  <si>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税金及附加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</si>
  <si>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销售费用</t>
    </r>
  </si>
  <si>
    <t xml:space="preserve">  管理费用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</si>
  <si>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研发费用</t>
    </r>
  </si>
  <si>
    <t xml:space="preserve">  财务费用</t>
  </si>
  <si>
    <t xml:space="preserve">  利润总额</t>
  </si>
  <si>
    <t xml:space="preserve">  亏损企业亏损额</t>
  </si>
  <si>
    <t xml:space="preserve">  利税总额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</si>
  <si>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流动资产合计</t>
    </r>
  </si>
  <si>
    <r>
      <rPr>
        <sz val="12"/>
        <rFont val="Times New Roman"/>
        <charset val="134"/>
      </rPr>
      <t xml:space="preserve">      #</t>
    </r>
    <r>
      <rPr>
        <sz val="12"/>
        <rFont val="宋体"/>
        <charset val="134"/>
      </rPr>
      <t>应收账款</t>
    </r>
  </si>
  <si>
    <t xml:space="preserve">    存货</t>
  </si>
  <si>
    <r>
      <rPr>
        <sz val="12"/>
        <rFont val="Times New Roman"/>
        <charset val="134"/>
      </rPr>
      <t xml:space="preserve">            #</t>
    </r>
    <r>
      <rPr>
        <sz val="12"/>
        <rFont val="宋体"/>
        <charset val="134"/>
      </rPr>
      <t>产成品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</si>
  <si>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资产总计</t>
    </r>
  </si>
  <si>
    <t xml:space="preserve">  负债合计</t>
  </si>
  <si>
    <t xml:space="preserve">  应交增值税</t>
  </si>
  <si>
    <t xml:space="preserve">  应付职工薪酬</t>
  </si>
  <si>
    <t xml:space="preserve">  本年折旧</t>
  </si>
  <si>
    <t xml:space="preserve">  银行贷款余额</t>
  </si>
  <si>
    <t xml:space="preserve">  从业人员平均人数（人）</t>
  </si>
  <si>
    <t>三、规模以上工业能源消费（万吨标准煤）</t>
  </si>
  <si>
    <t xml:space="preserve"> 规模以上工业七大高耗能行业能耗合计</t>
  </si>
  <si>
    <t xml:space="preserve">  纺织业</t>
  </si>
  <si>
    <t xml:space="preserve">  造纸及纸制品业</t>
  </si>
  <si>
    <t xml:space="preserve">  化学原料及化学制品制造业</t>
  </si>
  <si>
    <t xml:space="preserve">  化学纤维制造业</t>
  </si>
  <si>
    <t xml:space="preserve">  非金属矿物制品业</t>
  </si>
  <si>
    <t xml:space="preserve">  黑色金属冶炼及压延加工业</t>
  </si>
  <si>
    <t xml:space="preserve">  电力、热力的生产和供应业</t>
  </si>
  <si>
    <t>—</t>
  </si>
  <si>
    <t>四、用电量（万千瓦时、电业局提供）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</si>
  <si>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用电总量</t>
    </r>
  </si>
  <si>
    <r>
      <rPr>
        <sz val="12"/>
        <rFont val="Times New Roman"/>
        <charset val="134"/>
      </rPr>
      <t xml:space="preserve">     #</t>
    </r>
    <r>
      <rPr>
        <sz val="12"/>
        <rFont val="宋体"/>
        <charset val="134"/>
      </rPr>
      <t>农、林、牧、渔业用电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</si>
  <si>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工业用电</t>
    </r>
  </si>
  <si>
    <r>
      <rPr>
        <sz val="12"/>
        <rFont val="Times New Roman"/>
        <charset val="134"/>
      </rPr>
      <t xml:space="preserve">         #</t>
    </r>
    <r>
      <rPr>
        <sz val="12"/>
        <rFont val="宋体"/>
        <charset val="134"/>
      </rPr>
      <t>制造业用电</t>
    </r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</si>
  <si>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建筑业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</si>
  <si>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居民生活用电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</si>
  <si>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租赁和商务服务业用电</t>
    </r>
  </si>
  <si>
    <t>2021年1-8月投资、建筑业统计指标情况</t>
  </si>
  <si>
    <t>五、固定资产投资（万元）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</si>
  <si>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固定资产投资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</si>
  <si>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1</t>
    </r>
    <r>
      <rPr>
        <sz val="12"/>
        <rFont val="宋体"/>
        <charset val="134"/>
        <scheme val="minor"/>
      </rPr>
      <t>、房地产开发完成投资</t>
    </r>
  </si>
  <si>
    <r>
      <rPr>
        <sz val="12"/>
        <rFont val="Times New Roman"/>
        <charset val="134"/>
      </rPr>
      <t xml:space="preserve">                #</t>
    </r>
    <r>
      <rPr>
        <sz val="12"/>
        <rFont val="宋体"/>
        <charset val="134"/>
        <scheme val="minor"/>
      </rPr>
      <t>住宅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</si>
  <si>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办公楼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</si>
  <si>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商业营业用房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</si>
  <si>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  <scheme val="minor"/>
      </rPr>
      <t xml:space="preserve">   ※ 2、</t>
    </r>
    <r>
      <rPr>
        <sz val="12"/>
        <rFont val="宋体"/>
        <charset val="134"/>
      </rPr>
      <t>投资项目（单位）投资</t>
    </r>
  </si>
  <si>
    <r>
      <rPr>
        <sz val="12"/>
        <rFont val="Times New Roman"/>
        <charset val="134"/>
      </rPr>
      <t xml:space="preserve">                   #</t>
    </r>
    <r>
      <rPr>
        <sz val="12"/>
        <rFont val="宋体"/>
        <charset val="134"/>
        <scheme val="minor"/>
      </rPr>
      <t>制造业投资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</si>
  <si>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3</t>
    </r>
    <r>
      <rPr>
        <sz val="12"/>
        <rFont val="宋体"/>
        <charset val="134"/>
      </rPr>
      <t>、四大重点领域投资</t>
    </r>
  </si>
  <si>
    <r>
      <rPr>
        <sz val="12"/>
        <rFont val="Times New Roman"/>
        <charset val="134"/>
      </rPr>
      <t xml:space="preserve">                  #</t>
    </r>
    <r>
      <rPr>
        <sz val="12"/>
        <rFont val="宋体"/>
        <charset val="134"/>
      </rPr>
      <t>民间投资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</si>
  <si>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交通运输投资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</si>
  <si>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生态环保、城市更新和水利设施投资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</si>
  <si>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高新技术产业投资</t>
    </r>
  </si>
  <si>
    <t>六、商品房销售情况</t>
  </si>
  <si>
    <t>商品房销售面积（平方米）</t>
  </si>
  <si>
    <t>商品房销售额（万元）</t>
  </si>
  <si>
    <t>七、建筑业(上半年）</t>
  </si>
  <si>
    <t>建筑业总产值（万元）</t>
  </si>
  <si>
    <t xml:space="preserve">  #建筑业省内产值（万元）</t>
  </si>
  <si>
    <t>2021年1-8月贸易、服务业统计指标情况</t>
  </si>
  <si>
    <t>八、国内贸易（万元）</t>
  </si>
  <si>
    <t>社会消费品零售总额（季度）</t>
  </si>
  <si>
    <t>限额以上消费品零售额</t>
  </si>
  <si>
    <t>按类值分</t>
  </si>
  <si>
    <t xml:space="preserve"> # 汽车类</t>
  </si>
  <si>
    <t xml:space="preserve">   服装、鞋帽、针纺织品类</t>
  </si>
  <si>
    <t xml:space="preserve">   粮油食品类</t>
  </si>
  <si>
    <t>限额以上批发零售业商品销售额</t>
  </si>
  <si>
    <t>限额以上住宿餐饮业营业额</t>
  </si>
  <si>
    <t>规模以上服务业企业营业收入（上月）</t>
  </si>
  <si>
    <t>九、外经贸（万元、商务局提供）</t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</si>
  <si>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进出口总额（海关数）（上半年）</t>
    </r>
  </si>
  <si>
    <r>
      <rPr>
        <sz val="12"/>
        <rFont val="Times New Roman"/>
        <charset val="134"/>
      </rPr>
      <t xml:space="preserve">    #</t>
    </r>
    <r>
      <rPr>
        <sz val="12"/>
        <rFont val="宋体"/>
        <charset val="134"/>
      </rPr>
      <t>出口额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</si>
  <si>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进口额</t>
    </r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</si>
  <si>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对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宋体"/>
        <charset val="134"/>
      </rPr>
      <t>一带一路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宋体"/>
        <charset val="134"/>
      </rPr>
      <t>沿线国家进出口总额（上半年）</t>
    </r>
  </si>
  <si>
    <t>※出口分国别地区（上半年）</t>
  </si>
  <si>
    <t xml:space="preserve">  欧盟</t>
  </si>
  <si>
    <t xml:space="preserve">  东盟（10国）</t>
  </si>
  <si>
    <t xml:space="preserve">  美国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</si>
  <si>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实际利用外资（万美元）</t>
    </r>
  </si>
  <si>
    <t>2021年1-8月财政、居民收入统计指标情况</t>
  </si>
  <si>
    <t>十、财政、税收（万元、财政提供）</t>
  </si>
  <si>
    <t>财政总收入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</si>
  <si>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△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一般公共预算收入</t>
    </r>
  </si>
  <si>
    <t xml:space="preserve">        #增值税</t>
  </si>
  <si>
    <t xml:space="preserve">         企业所得税</t>
  </si>
  <si>
    <t xml:space="preserve">         个人所得税</t>
  </si>
  <si>
    <t>一般公共预算支出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</si>
  <si>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税收收入</t>
    </r>
  </si>
  <si>
    <t xml:space="preserve">        #国内增值税</t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</si>
  <si>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</si>
  <si>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个人所得税</t>
    </r>
  </si>
  <si>
    <t>十一、城乡居民收入情况（上半年）</t>
  </si>
  <si>
    <t>全体居民人均可支配收入</t>
  </si>
  <si>
    <t xml:space="preserve">  城镇常住居民人均可支配收入</t>
  </si>
  <si>
    <t xml:space="preserve">  农村常住居民人均可支配收入</t>
  </si>
  <si>
    <t>2021年8月份分县(市、区)主要统计指标</t>
  </si>
  <si>
    <r>
      <rPr>
        <sz val="9"/>
        <rFont val="Times New Roman"/>
        <charset val="134"/>
      </rPr>
      <t xml:space="preserve">              </t>
    </r>
    <r>
      <rPr>
        <sz val="9"/>
        <rFont val="宋体"/>
        <charset val="134"/>
      </rPr>
      <t>指标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地区　　</t>
    </r>
  </si>
  <si>
    <t xml:space="preserve">规模以上工业
增加值                     (亿元) </t>
  </si>
  <si>
    <t>全社会用电量        （亿千瓦时）</t>
  </si>
  <si>
    <t xml:space="preserve">工业用电量
(亿千瓦时) </t>
  </si>
  <si>
    <t xml:space="preserve">固定资产投资           </t>
  </si>
  <si>
    <t>民间投资</t>
  </si>
  <si>
    <t xml:space="preserve">制造业     投资                </t>
  </si>
  <si>
    <t>交通运输投资</t>
  </si>
  <si>
    <t>总量</t>
  </si>
  <si>
    <t>增速       ±％</t>
  </si>
  <si>
    <t>金华市</t>
  </si>
  <si>
    <t>婺城</t>
  </si>
  <si>
    <t>金义新区(金东区）位次</t>
  </si>
  <si>
    <r>
      <rPr>
        <sz val="9"/>
        <rFont val="Times New Roman"/>
        <charset val="134"/>
      </rPr>
      <t xml:space="preserve">               </t>
    </r>
    <r>
      <rPr>
        <sz val="9"/>
        <rFont val="宋体"/>
        <charset val="134"/>
      </rPr>
      <t>指标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地区　　</t>
    </r>
  </si>
  <si>
    <t>高新技术   产业投资</t>
  </si>
  <si>
    <t>生态环保、城市更新和水利设施投资</t>
  </si>
  <si>
    <t>限上消费品零售总额   (亿元)</t>
  </si>
  <si>
    <t>实际利用外资
(万美元)</t>
  </si>
  <si>
    <t>财政总收入
(亿元)</t>
  </si>
  <si>
    <t>一般公共预算收入     (亿元)</t>
  </si>
  <si>
    <t>净增</t>
  </si>
  <si>
    <t>注：分县（市、区）指标中“财政总收入”统计口径含非税收入，分乡镇指标中“财政总收入”统计口径为剔除非税收入。</t>
  </si>
  <si>
    <t>2021年8月份分乡镇主要统计指标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</si>
  <si>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</si>
  <si>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规模以上工业总产值        （万元）</t>
  </si>
  <si>
    <t xml:space="preserve">规模以上工业增加值
(万元) </t>
  </si>
  <si>
    <t>规上工业用电量
(万千瓦时)</t>
  </si>
  <si>
    <t xml:space="preserve">固定资产投资                         (万元) </t>
  </si>
  <si>
    <t xml:space="preserve">制造业投资
(万元) </t>
  </si>
  <si>
    <t>民间投资                          （万元）</t>
  </si>
  <si>
    <t>位次</t>
  </si>
  <si>
    <r>
      <rPr>
        <sz val="9"/>
        <color theme="1"/>
        <rFont val="宋体"/>
        <charset val="134"/>
      </rPr>
      <t xml:space="preserve">同比 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</si>
  <si>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</si>
  <si>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</si>
  <si>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t>全区总计</t>
  </si>
  <si>
    <t>多湖街道</t>
  </si>
  <si>
    <t>东孝街道</t>
  </si>
  <si>
    <t>孝顺镇</t>
  </si>
  <si>
    <t>傅村镇</t>
  </si>
  <si>
    <t>鞋塘办事处</t>
  </si>
  <si>
    <t>曹宅镇</t>
  </si>
  <si>
    <t>澧浦镇</t>
  </si>
  <si>
    <t>岭下镇</t>
  </si>
  <si>
    <t>江东镇</t>
  </si>
  <si>
    <t>塘雅镇</t>
  </si>
  <si>
    <t>赤松镇</t>
  </si>
  <si>
    <t>源东乡</t>
  </si>
  <si>
    <t>其他</t>
  </si>
  <si>
    <t xml:space="preserve">      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</si>
  <si>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</si>
  <si>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交通运输投资                  (万元)</t>
  </si>
  <si>
    <t>高新技术产业投资      （万元）</t>
  </si>
  <si>
    <t>生态环保、城市更新和       水利设施投资                           （万元）</t>
  </si>
  <si>
    <t>限上消费品零售总额                  (万元)</t>
  </si>
  <si>
    <t>财政总收入
(万元)</t>
  </si>
  <si>
    <t>区级一般公共预算收入               (万元)</t>
  </si>
  <si>
    <t>同比       ±％</t>
  </si>
  <si>
    <t>同比      ±％</t>
  </si>
  <si>
    <t xml:space="preserve"> 净增 </t>
  </si>
  <si>
    <t xml:space="preserve">净增 </t>
  </si>
  <si>
    <t xml:space="preserve">                                 金东区统计局</t>
  </si>
  <si>
    <t xml:space="preserve">                                  2021/9/22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</si>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</sst>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_ "/>
    <numFmt numFmtId="178" formatCode="0.00_);[Red]\(0.00\)"/>
    <numFmt numFmtId="179" formatCode="0_);[Red]\(0\)"/>
    <numFmt numFmtId="180" formatCode="0.00_ "/>
    <numFmt numFmtId="181" formatCode="#,##0.0_);[Red]\(#,##0.0\)"/>
    <numFmt numFmtId="182" formatCode="#,##0_);[Red]\(#,##0\)"/>
    <numFmt numFmtId="183" formatCode="0.0_);[Red]\(0.0\)"/>
    <numFmt numFmtId="184" formatCode="0.0"/>
  </numFmts>
  <fonts count="7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20"/>
      <color theme="1"/>
      <name val="方正大标宋简体"/>
      <charset val="134"/>
    </font>
    <font>
      <b/>
      <sz val="14"/>
      <color theme="1"/>
      <name val="黑体"/>
      <charset val="134"/>
    </font>
    <font>
      <sz val="9"/>
      <color theme="1"/>
      <name val="宋体"/>
      <charset val="134"/>
    </font>
    <font>
      <sz val="10"/>
      <name val="Times New Roman"/>
      <charset val="134"/>
    </font>
    <font>
      <sz val="9"/>
      <color theme="1"/>
      <name val="宋体"/>
      <charset val="134"/>
      <scheme val="minor"/>
    </font>
    <font>
      <sz val="10"/>
      <color indexed="8"/>
      <name val="Times New Roman"/>
      <charset val="134"/>
    </font>
    <font>
      <sz val="10"/>
      <name val="Times New Roman"/>
      <charset val="0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Arial"/>
      <charset val="134"/>
    </font>
    <font>
      <sz val="20"/>
      <name val="方正大标宋简体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Times New Roman"/>
      <charset val="134"/>
    </font>
    <font>
      <sz val="10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Times New Roman"/>
      <charset val="134"/>
    </font>
    <font>
      <sz val="11"/>
      <color rgb="FFFF0000"/>
      <name val="宋体"/>
      <charset val="134"/>
    </font>
    <font>
      <b/>
      <sz val="14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name val="Arial"/>
      <charset val="134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name val="隶书"/>
      <charset val="134"/>
    </font>
    <font>
      <b/>
      <sz val="18"/>
      <name val="隶书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8"/>
      <name val="宋体"/>
      <charset val="134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等线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9"/>
      <color theme="1"/>
      <name val="Times New Roman"/>
      <charset val="134"/>
    </font>
    <font>
      <sz val="12"/>
      <color rgb="FF000000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8">
    <xf numFmtId="0" fontId="0" fillId="0" borderId="0">
      <alignment vertical="center"/>
    </xf>
    <xf numFmtId="0" fontId="59" fillId="0" borderId="0"/>
    <xf numFmtId="42" fontId="0" fillId="0" borderId="0" applyFont="0" applyFill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54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" fillId="0" borderId="0"/>
    <xf numFmtId="0" fontId="53" fillId="1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65" fillId="0" borderId="17" applyNumberFormat="0" applyFill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61" fillId="0" borderId="0"/>
    <xf numFmtId="0" fontId="64" fillId="0" borderId="18" applyNumberFormat="0" applyFill="0" applyAlignment="0" applyProtection="0">
      <alignment vertical="center"/>
    </xf>
    <xf numFmtId="0" fontId="1" fillId="0" borderId="0"/>
    <xf numFmtId="0" fontId="53" fillId="31" borderId="0" applyNumberFormat="0" applyBorder="0" applyAlignment="0" applyProtection="0">
      <alignment vertical="center"/>
    </xf>
    <xf numFmtId="0" fontId="57" fillId="22" borderId="14" applyNumberFormat="0" applyAlignment="0" applyProtection="0">
      <alignment vertical="center"/>
    </xf>
    <xf numFmtId="0" fontId="1" fillId="0" borderId="0"/>
    <xf numFmtId="0" fontId="53" fillId="20" borderId="0" applyNumberFormat="0" applyBorder="0" applyAlignment="0" applyProtection="0">
      <alignment vertical="center"/>
    </xf>
    <xf numFmtId="0" fontId="50" fillId="9" borderId="11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22" borderId="13" applyNumberFormat="0" applyAlignment="0" applyProtection="0">
      <alignment vertical="center"/>
    </xf>
    <xf numFmtId="0" fontId="51" fillId="11" borderId="12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68" fillId="15" borderId="20" applyNumberFormat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/>
    <xf numFmtId="0" fontId="7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0" borderId="0"/>
    <xf numFmtId="0" fontId="71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0" borderId="0"/>
    <xf numFmtId="0" fontId="61" fillId="0" borderId="0"/>
    <xf numFmtId="0" fontId="1" fillId="0" borderId="0"/>
    <xf numFmtId="0" fontId="0" fillId="0" borderId="0"/>
    <xf numFmtId="0" fontId="72" fillId="15" borderId="11" applyNumberFormat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1" fillId="0" borderId="0"/>
    <xf numFmtId="0" fontId="1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57" fontId="4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 shrinkToFit="1"/>
    </xf>
    <xf numFmtId="177" fontId="5" fillId="0" borderId="5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shrinkToFit="1"/>
    </xf>
    <xf numFmtId="0" fontId="5" fillId="0" borderId="5" xfId="0" applyFont="1" applyFill="1" applyBorder="1" applyAlignment="1">
      <alignment horizontal="left" vertical="center"/>
    </xf>
    <xf numFmtId="1" fontId="6" fillId="0" borderId="5" xfId="86" applyNumberFormat="1" applyFont="1" applyBorder="1" applyAlignment="1">
      <alignment horizontal="center" vertical="center" wrapText="1"/>
    </xf>
    <xf numFmtId="177" fontId="6" fillId="0" borderId="5" xfId="76" applyNumberFormat="1" applyFont="1" applyFill="1" applyBorder="1" applyAlignment="1">
      <alignment horizontal="center" vertical="center"/>
    </xf>
    <xf numFmtId="176" fontId="6" fillId="0" borderId="5" xfId="86" applyNumberFormat="1" applyFont="1" applyBorder="1" applyAlignment="1">
      <alignment horizontal="center" vertical="center" wrapText="1"/>
    </xf>
    <xf numFmtId="177" fontId="6" fillId="0" borderId="5" xfId="86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shrinkToFit="1"/>
    </xf>
    <xf numFmtId="0" fontId="7" fillId="0" borderId="5" xfId="0" applyFont="1" applyBorder="1" applyAlignment="1">
      <alignment vertical="center"/>
    </xf>
    <xf numFmtId="177" fontId="6" fillId="0" borderId="5" xfId="55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6" fillId="0" borderId="5" xfId="69" applyNumberFormat="1" applyFont="1" applyFill="1" applyBorder="1" applyAlignment="1">
      <alignment horizontal="center" vertical="center"/>
    </xf>
    <xf numFmtId="177" fontId="8" fillId="0" borderId="5" xfId="34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shrinkToFit="1"/>
    </xf>
    <xf numFmtId="177" fontId="9" fillId="0" borderId="5" xfId="0" applyNumberFormat="1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left" vertical="center" wrapText="1"/>
    </xf>
    <xf numFmtId="178" fontId="10" fillId="0" borderId="0" xfId="0" applyNumberFormat="1" applyFont="1" applyFill="1" applyBorder="1" applyAlignment="1" applyProtection="1">
      <alignment horizontal="left" vertical="center" wrapText="1"/>
    </xf>
    <xf numFmtId="178" fontId="11" fillId="0" borderId="0" xfId="55" applyNumberFormat="1" applyFont="1" applyFill="1" applyBorder="1" applyAlignment="1">
      <alignment horizontal="left" vertical="center" wrapText="1"/>
    </xf>
    <xf numFmtId="178" fontId="11" fillId="0" borderId="0" xfId="54" applyNumberFormat="1" applyFont="1" applyFill="1" applyBorder="1" applyAlignment="1">
      <alignment horizontal="left" vertical="center" wrapText="1"/>
    </xf>
    <xf numFmtId="177" fontId="11" fillId="0" borderId="0" xfId="54" applyNumberFormat="1" applyFont="1" applyFill="1" applyBorder="1" applyAlignment="1">
      <alignment horizontal="left" vertical="center" wrapText="1"/>
    </xf>
    <xf numFmtId="178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shrinkToFit="1"/>
    </xf>
    <xf numFmtId="177" fontId="5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 shrinkToFit="1"/>
    </xf>
    <xf numFmtId="177" fontId="5" fillId="2" borderId="5" xfId="0" applyNumberFormat="1" applyFont="1" applyFill="1" applyBorder="1" applyAlignment="1" applyProtection="1">
      <alignment horizontal="center" vertical="center" wrapText="1" shrinkToFit="1"/>
    </xf>
    <xf numFmtId="179" fontId="5" fillId="0" borderId="5" xfId="0" applyNumberFormat="1" applyFont="1" applyFill="1" applyBorder="1" applyAlignment="1" applyProtection="1">
      <alignment horizontal="center" vertical="center"/>
    </xf>
    <xf numFmtId="179" fontId="6" fillId="2" borderId="5" xfId="76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79" fontId="8" fillId="2" borderId="5" xfId="76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77" fontId="8" fillId="0" borderId="5" xfId="75" applyNumberFormat="1" applyFont="1" applyFill="1" applyBorder="1" applyAlignment="1">
      <alignment horizontal="center" vertical="center"/>
    </xf>
    <xf numFmtId="176" fontId="11" fillId="3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7" fontId="12" fillId="0" borderId="0" xfId="0" applyNumberFormat="1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177" fontId="2" fillId="0" borderId="0" xfId="0" applyNumberFormat="1" applyFont="1" applyFill="1" applyBorder="1" applyAlignment="1">
      <alignment horizontal="left" vertical="center" wrapText="1" shrinkToFit="1"/>
    </xf>
    <xf numFmtId="177" fontId="5" fillId="0" borderId="5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5" fillId="0" borderId="5" xfId="0" applyFont="1" applyFill="1" applyBorder="1" applyAlignment="1" applyProtection="1">
      <alignment horizontal="center" vertical="center" wrapText="1"/>
    </xf>
    <xf numFmtId="180" fontId="5" fillId="0" borderId="5" xfId="0" applyNumberFormat="1" applyFont="1" applyFill="1" applyBorder="1" applyAlignment="1" applyProtection="1">
      <alignment horizontal="center" vertical="center" wrapText="1"/>
    </xf>
    <xf numFmtId="176" fontId="6" fillId="0" borderId="5" xfId="87" applyNumberFormat="1" applyFont="1" applyFill="1" applyBorder="1" applyAlignment="1">
      <alignment horizontal="center" vertical="center" wrapText="1"/>
    </xf>
    <xf numFmtId="176" fontId="6" fillId="0" borderId="5" xfId="55" applyNumberFormat="1" applyFont="1" applyFill="1" applyBorder="1" applyAlignment="1">
      <alignment horizontal="center" vertical="center"/>
    </xf>
    <xf numFmtId="181" fontId="6" fillId="0" borderId="5" xfId="86" applyNumberFormat="1" applyFont="1" applyBorder="1" applyAlignment="1">
      <alignment horizontal="center" vertical="center"/>
    </xf>
    <xf numFmtId="182" fontId="6" fillId="0" borderId="5" xfId="86" applyNumberFormat="1" applyFont="1" applyBorder="1" applyAlignment="1">
      <alignment horizontal="center" vertical="center"/>
    </xf>
    <xf numFmtId="177" fontId="11" fillId="0" borderId="5" xfId="55" applyNumberFormat="1" applyFont="1" applyFill="1" applyBorder="1" applyAlignment="1">
      <alignment horizontal="center" vertical="center"/>
    </xf>
    <xf numFmtId="176" fontId="6" fillId="0" borderId="5" xfId="72" applyNumberFormat="1" applyFont="1" applyFill="1" applyBorder="1" applyAlignment="1" applyProtection="1">
      <alignment horizontal="center" vertical="center"/>
      <protection locked="0"/>
    </xf>
    <xf numFmtId="177" fontId="6" fillId="0" borderId="5" xfId="72" applyNumberFormat="1" applyFont="1" applyFill="1" applyBorder="1" applyAlignment="1" applyProtection="1">
      <alignment horizontal="center" vertical="center"/>
      <protection locked="0"/>
    </xf>
    <xf numFmtId="179" fontId="6" fillId="0" borderId="5" xfId="72" applyNumberFormat="1" applyFont="1" applyFill="1" applyBorder="1" applyAlignment="1" applyProtection="1">
      <alignment horizontal="center" vertical="center"/>
      <protection locked="0"/>
    </xf>
    <xf numFmtId="179" fontId="11" fillId="0" borderId="5" xfId="72" applyNumberFormat="1" applyFont="1" applyFill="1" applyBorder="1" applyAlignment="1" applyProtection="1">
      <alignment horizontal="center" vertical="center"/>
      <protection locked="0"/>
    </xf>
    <xf numFmtId="176" fontId="6" fillId="0" borderId="5" xfId="69" applyNumberFormat="1" applyFont="1" applyFill="1" applyBorder="1" applyAlignment="1">
      <alignment horizontal="center" vertical="center"/>
    </xf>
    <xf numFmtId="176" fontId="6" fillId="0" borderId="5" xfId="34" applyNumberFormat="1" applyFont="1" applyFill="1" applyBorder="1" applyAlignment="1">
      <alignment horizontal="center" vertical="center"/>
    </xf>
    <xf numFmtId="177" fontId="6" fillId="0" borderId="5" xfId="34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77" fontId="6" fillId="0" borderId="5" xfId="37" applyNumberFormat="1" applyFont="1" applyFill="1" applyBorder="1" applyAlignment="1">
      <alignment horizontal="center" vertical="center"/>
    </xf>
    <xf numFmtId="177" fontId="11" fillId="0" borderId="5" xfId="37" applyNumberFormat="1" applyFont="1" applyFill="1" applyBorder="1" applyAlignment="1">
      <alignment horizontal="center" vertical="center"/>
    </xf>
    <xf numFmtId="177" fontId="8" fillId="0" borderId="5" xfId="76" applyNumberFormat="1" applyFont="1" applyFill="1" applyBorder="1" applyAlignment="1">
      <alignment horizontal="center" vertical="center"/>
    </xf>
    <xf numFmtId="177" fontId="6" fillId="0" borderId="5" xfId="75" applyNumberFormat="1" applyFont="1" applyFill="1" applyBorder="1" applyAlignment="1">
      <alignment horizontal="center" vertical="center"/>
    </xf>
    <xf numFmtId="177" fontId="8" fillId="0" borderId="5" xfId="68" applyNumberFormat="1" applyFont="1" applyFill="1" applyBorder="1" applyAlignment="1">
      <alignment horizontal="center" vertical="center"/>
    </xf>
    <xf numFmtId="180" fontId="8" fillId="0" borderId="5" xfId="75" applyNumberFormat="1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6" fillId="0" borderId="5" xfId="76" applyNumberFormat="1" applyFont="1" applyFill="1" applyBorder="1" applyAlignment="1">
      <alignment horizontal="center" vertical="center"/>
    </xf>
    <xf numFmtId="176" fontId="8" fillId="2" borderId="5" xfId="76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 shrinkToFi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6" fillId="0" borderId="5" xfId="74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9" fontId="6" fillId="0" borderId="5" xfId="76" applyNumberFormat="1" applyFont="1" applyFill="1" applyBorder="1" applyAlignment="1">
      <alignment horizontal="center" vertical="center"/>
    </xf>
    <xf numFmtId="178" fontId="11" fillId="0" borderId="0" xfId="71" applyNumberFormat="1" applyFont="1" applyFill="1" applyBorder="1" applyAlignment="1">
      <alignment horizontal="left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176" fontId="8" fillId="0" borderId="5" xfId="75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176" fontId="6" fillId="0" borderId="5" xfId="37" applyNumberFormat="1" applyFont="1" applyFill="1" applyBorder="1" applyAlignment="1">
      <alignment horizontal="center" vertical="center"/>
    </xf>
    <xf numFmtId="176" fontId="8" fillId="0" borderId="5" xfId="76" applyNumberFormat="1" applyFont="1" applyFill="1" applyBorder="1" applyAlignment="1">
      <alignment horizontal="center" vertical="center"/>
    </xf>
    <xf numFmtId="177" fontId="8" fillId="0" borderId="5" xfId="26" applyNumberFormat="1" applyFont="1" applyFill="1" applyBorder="1" applyAlignment="1">
      <alignment horizontal="center" vertical="center"/>
    </xf>
    <xf numFmtId="176" fontId="8" fillId="0" borderId="5" xfId="26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177" fontId="11" fillId="0" borderId="0" xfId="68" applyNumberFormat="1" applyFont="1" applyFill="1" applyBorder="1" applyAlignment="1" applyProtection="1">
      <alignment horizontal="left" vertical="center" wrapText="1"/>
      <protection locked="0"/>
    </xf>
    <xf numFmtId="176" fontId="9" fillId="0" borderId="5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 shrinkToFit="1"/>
    </xf>
    <xf numFmtId="0" fontId="16" fillId="0" borderId="5" xfId="0" applyFont="1" applyFill="1" applyBorder="1" applyAlignment="1" applyProtection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shrinkToFit="1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shrinkToFit="1"/>
    </xf>
    <xf numFmtId="176" fontId="6" fillId="0" borderId="5" xfId="85" applyNumberFormat="1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 applyProtection="1">
      <alignment horizontal="center" vertical="center" shrinkToFit="1"/>
    </xf>
    <xf numFmtId="176" fontId="6" fillId="0" borderId="5" xfId="0" applyNumberFormat="1" applyFont="1" applyFill="1" applyBorder="1" applyAlignment="1" applyProtection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horizontal="center" vertical="center" shrinkToFit="1"/>
    </xf>
    <xf numFmtId="176" fontId="18" fillId="0" borderId="5" xfId="84" applyNumberFormat="1" applyFont="1" applyFill="1" applyBorder="1" applyAlignment="1">
      <alignment horizontal="center" vertical="center" wrapText="1"/>
    </xf>
    <xf numFmtId="180" fontId="18" fillId="0" borderId="5" xfId="0" applyNumberFormat="1" applyFont="1" applyFill="1" applyBorder="1" applyAlignment="1" applyProtection="1">
      <alignment horizontal="center" vertical="center"/>
      <protection locked="0"/>
    </xf>
    <xf numFmtId="176" fontId="18" fillId="0" borderId="5" xfId="0" applyNumberFormat="1" applyFont="1" applyFill="1" applyBorder="1" applyAlignment="1" applyProtection="1">
      <alignment horizontal="center" vertical="center"/>
      <protection locked="0"/>
    </xf>
    <xf numFmtId="180" fontId="18" fillId="0" borderId="5" xfId="0" applyNumberFormat="1" applyFont="1" applyFill="1" applyBorder="1" applyAlignment="1" applyProtection="1">
      <alignment horizontal="center" vertical="center" shrinkToFit="1"/>
    </xf>
    <xf numFmtId="176" fontId="18" fillId="2" borderId="5" xfId="0" applyNumberFormat="1" applyFont="1" applyFill="1" applyBorder="1" applyAlignment="1">
      <alignment horizontal="center" vertical="center"/>
    </xf>
    <xf numFmtId="176" fontId="6" fillId="0" borderId="5" xfId="84" applyNumberFormat="1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 applyProtection="1">
      <alignment horizontal="center" vertical="center"/>
      <protection locked="0"/>
    </xf>
    <xf numFmtId="176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179" fontId="16" fillId="0" borderId="5" xfId="0" applyNumberFormat="1" applyFont="1" applyFill="1" applyBorder="1" applyAlignment="1" applyProtection="1">
      <alignment horizontal="center" vertical="center" shrinkToFit="1"/>
    </xf>
    <xf numFmtId="177" fontId="19" fillId="0" borderId="0" xfId="0" applyNumberFormat="1" applyFont="1" applyFill="1" applyBorder="1" applyAlignment="1" applyProtection="1">
      <alignment horizontal="left" vertical="center" wrapText="1" shrinkToFit="1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5" xfId="0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 applyProtection="1">
      <alignment horizontal="center" vertical="center" wrapText="1" shrinkToFit="1"/>
    </xf>
    <xf numFmtId="180" fontId="8" fillId="0" borderId="5" xfId="81" applyNumberFormat="1" applyFont="1" applyFill="1" applyBorder="1" applyAlignment="1">
      <alignment horizontal="center" vertical="center"/>
    </xf>
    <xf numFmtId="176" fontId="8" fillId="0" borderId="5" xfId="81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>
      <alignment horizontal="center" vertical="center"/>
    </xf>
    <xf numFmtId="180" fontId="21" fillId="0" borderId="5" xfId="81" applyNumberFormat="1" applyFont="1" applyFill="1" applyBorder="1" applyAlignment="1">
      <alignment horizontal="center" vertical="center"/>
    </xf>
    <xf numFmtId="176" fontId="21" fillId="0" borderId="5" xfId="81" applyNumberFormat="1" applyFont="1" applyFill="1" applyBorder="1" applyAlignment="1">
      <alignment horizontal="center" vertical="center"/>
    </xf>
    <xf numFmtId="177" fontId="18" fillId="0" borderId="5" xfId="0" applyNumberFormat="1" applyFont="1" applyFill="1" applyBorder="1" applyAlignment="1" applyProtection="1">
      <alignment horizontal="center" vertical="center"/>
      <protection locked="0"/>
    </xf>
    <xf numFmtId="176" fontId="22" fillId="0" borderId="5" xfId="0" applyNumberFormat="1" applyFont="1" applyFill="1" applyBorder="1" applyAlignment="1" applyProtection="1">
      <alignment horizontal="center" vertical="center"/>
      <protection locked="0"/>
    </xf>
    <xf numFmtId="176" fontId="6" fillId="0" borderId="5" xfId="81" applyNumberFormat="1" applyFont="1" applyFill="1" applyBorder="1" applyAlignment="1">
      <alignment horizontal="center" vertical="center"/>
    </xf>
    <xf numFmtId="179" fontId="8" fillId="0" borderId="5" xfId="76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 applyProtection="1">
      <alignment vertical="center" wrapText="1" shrinkToFit="1"/>
    </xf>
    <xf numFmtId="0" fontId="16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 shrinkToFit="1"/>
    </xf>
    <xf numFmtId="0" fontId="16" fillId="2" borderId="5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/>
    </xf>
    <xf numFmtId="177" fontId="26" fillId="0" borderId="4" xfId="0" applyNumberFormat="1" applyFont="1" applyFill="1" applyBorder="1" applyAlignment="1">
      <alignment horizontal="center" vertical="center"/>
    </xf>
    <xf numFmtId="176" fontId="26" fillId="0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177" fontId="26" fillId="0" borderId="5" xfId="0" applyNumberFormat="1" applyFont="1" applyFill="1" applyBorder="1" applyAlignment="1">
      <alignment horizontal="center" vertical="center"/>
    </xf>
    <xf numFmtId="176" fontId="26" fillId="0" borderId="5" xfId="12" applyNumberFormat="1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/>
    </xf>
    <xf numFmtId="0" fontId="29" fillId="0" borderId="5" xfId="0" applyFont="1" applyBorder="1">
      <alignment vertical="center"/>
    </xf>
    <xf numFmtId="2" fontId="26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" fontId="26" fillId="0" borderId="5" xfId="0" applyNumberFormat="1" applyFont="1" applyFill="1" applyBorder="1" applyAlignment="1">
      <alignment horizontal="center" vertical="center"/>
    </xf>
    <xf numFmtId="184" fontId="26" fillId="0" borderId="5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vertical="center"/>
    </xf>
    <xf numFmtId="176" fontId="26" fillId="0" borderId="5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center"/>
    </xf>
    <xf numFmtId="177" fontId="26" fillId="0" borderId="5" xfId="0" applyNumberFormat="1" applyFont="1" applyFill="1" applyBorder="1" applyAlignment="1">
      <alignment horizontal="center" vertical="center"/>
    </xf>
    <xf numFmtId="176" fontId="26" fillId="0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177" fontId="26" fillId="0" borderId="5" xfId="1" applyNumberFormat="1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177" fontId="32" fillId="0" borderId="5" xfId="0" applyNumberFormat="1" applyFont="1" applyFill="1" applyBorder="1" applyAlignment="1">
      <alignment horizontal="center" vertical="center"/>
    </xf>
    <xf numFmtId="176" fontId="32" fillId="0" borderId="5" xfId="0" applyNumberFormat="1" applyFont="1" applyFill="1" applyBorder="1" applyAlignment="1">
      <alignment horizontal="center" vertical="center"/>
    </xf>
    <xf numFmtId="177" fontId="26" fillId="0" borderId="5" xfId="1" applyNumberFormat="1" applyFont="1" applyFill="1" applyBorder="1" applyAlignment="1" applyProtection="1">
      <alignment horizontal="center" vertical="center" wrapText="1"/>
    </xf>
    <xf numFmtId="176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" fontId="30" fillId="0" borderId="5" xfId="0" applyNumberFormat="1" applyFont="1" applyFill="1" applyBorder="1" applyAlignment="1">
      <alignment horizontal="center" vertical="center"/>
    </xf>
    <xf numFmtId="184" fontId="30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0" fillId="0" borderId="5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30" fillId="0" borderId="4" xfId="0" applyFont="1" applyFill="1" applyBorder="1" applyAlignment="1">
      <alignment horizontal="left" vertical="center" wrapText="1"/>
    </xf>
    <xf numFmtId="2" fontId="26" fillId="0" borderId="5" xfId="0" applyNumberFormat="1" applyFont="1" applyFill="1" applyBorder="1" applyAlignment="1">
      <alignment horizontal="center" vertical="center"/>
    </xf>
    <xf numFmtId="177" fontId="26" fillId="0" borderId="6" xfId="0" applyNumberFormat="1" applyFont="1" applyFill="1" applyBorder="1" applyAlignment="1">
      <alignment horizontal="center" vertical="center"/>
    </xf>
    <xf numFmtId="177" fontId="26" fillId="0" borderId="4" xfId="0" applyNumberFormat="1" applyFont="1" applyFill="1" applyBorder="1" applyAlignment="1">
      <alignment horizontal="center" vertical="center"/>
    </xf>
    <xf numFmtId="176" fontId="26" fillId="0" borderId="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34" fillId="0" borderId="5" xfId="80" applyNumberFormat="1" applyFont="1" applyFill="1" applyBorder="1" applyAlignment="1">
      <alignment horizontal="center" vertical="center" wrapText="1"/>
    </xf>
    <xf numFmtId="176" fontId="34" fillId="0" borderId="5" xfId="80" applyNumberFormat="1" applyFont="1" applyFill="1" applyBorder="1" applyAlignment="1">
      <alignment horizontal="center" vertical="center" wrapText="1"/>
    </xf>
    <xf numFmtId="179" fontId="35" fillId="0" borderId="5" xfId="0" applyNumberFormat="1" applyFont="1" applyFill="1" applyBorder="1" applyAlignment="1">
      <alignment horizontal="center" vertical="center" wrapText="1"/>
    </xf>
    <xf numFmtId="183" fontId="35" fillId="0" borderId="5" xfId="0" applyNumberFormat="1" applyFont="1" applyFill="1" applyBorder="1" applyAlignment="1">
      <alignment horizontal="center" vertical="center"/>
    </xf>
    <xf numFmtId="179" fontId="26" fillId="0" borderId="5" xfId="65" applyNumberFormat="1" applyFont="1" applyFill="1" applyBorder="1" applyAlignment="1">
      <alignment horizontal="center" vertical="center" wrapText="1"/>
    </xf>
    <xf numFmtId="183" fontId="26" fillId="0" borderId="5" xfId="65" applyNumberFormat="1" applyFont="1" applyFill="1" applyBorder="1" applyAlignment="1">
      <alignment horizontal="center" vertical="center" wrapText="1"/>
    </xf>
    <xf numFmtId="183" fontId="36" fillId="0" borderId="5" xfId="0" applyNumberFormat="1" applyFont="1" applyFill="1" applyBorder="1" applyAlignment="1">
      <alignment horizontal="center" vertical="center"/>
    </xf>
    <xf numFmtId="179" fontId="36" fillId="0" borderId="5" xfId="0" applyNumberFormat="1" applyFont="1" applyFill="1" applyBorder="1" applyAlignment="1">
      <alignment horizontal="center" vertical="center"/>
    </xf>
    <xf numFmtId="183" fontId="35" fillId="0" borderId="5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84" fontId="26" fillId="0" borderId="5" xfId="0" applyNumberFormat="1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0" fontId="24" fillId="0" borderId="0" xfId="77" applyFont="1" applyFill="1" applyBorder="1" applyAlignment="1">
      <alignment horizontal="center" vertical="center"/>
    </xf>
    <xf numFmtId="0" fontId="1" fillId="0" borderId="4" xfId="77" applyFont="1" applyFill="1" applyBorder="1" applyAlignment="1">
      <alignment horizontal="center" vertical="center"/>
    </xf>
    <xf numFmtId="0" fontId="1" fillId="0" borderId="5" xfId="77" applyFont="1" applyFill="1" applyBorder="1" applyAlignment="1">
      <alignment horizontal="center" vertical="center"/>
    </xf>
    <xf numFmtId="0" fontId="1" fillId="0" borderId="4" xfId="77" applyNumberFormat="1" applyFont="1" applyFill="1" applyBorder="1" applyAlignment="1">
      <alignment horizontal="left" vertical="center"/>
    </xf>
    <xf numFmtId="176" fontId="26" fillId="0" borderId="5" xfId="77" applyNumberFormat="1" applyFont="1" applyFill="1" applyBorder="1" applyAlignment="1">
      <alignment horizontal="center" vertical="center"/>
    </xf>
    <xf numFmtId="0" fontId="37" fillId="0" borderId="4" xfId="77" applyNumberFormat="1" applyFont="1" applyFill="1" applyBorder="1"/>
    <xf numFmtId="0" fontId="1" fillId="0" borderId="4" xfId="77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80" fontId="1" fillId="0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38" fillId="0" borderId="9" xfId="66" applyFont="1" applyBorder="1" applyAlignment="1">
      <alignment horizontal="center" vertical="center"/>
    </xf>
    <xf numFmtId="0" fontId="22" fillId="4" borderId="5" xfId="66" applyFont="1" applyFill="1" applyBorder="1" applyAlignment="1" applyProtection="1">
      <alignment horizontal="center" vertical="center" wrapText="1" shrinkToFit="1"/>
    </xf>
    <xf numFmtId="0" fontId="19" fillId="4" borderId="5" xfId="66" applyFont="1" applyFill="1" applyBorder="1" applyAlignment="1" applyProtection="1">
      <alignment horizontal="center" vertical="center" wrapText="1" shrinkToFit="1"/>
    </xf>
    <xf numFmtId="0" fontId="22" fillId="0" borderId="5" xfId="66" applyFont="1" applyFill="1" applyBorder="1" applyAlignment="1" applyProtection="1">
      <alignment vertical="center" wrapText="1" shrinkToFit="1"/>
    </xf>
    <xf numFmtId="0" fontId="22" fillId="0" borderId="5" xfId="66" applyFont="1" applyFill="1" applyBorder="1" applyAlignment="1" applyProtection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178" fontId="39" fillId="0" borderId="5" xfId="70" applyNumberFormat="1" applyFont="1" applyFill="1" applyBorder="1" applyAlignment="1" applyProtection="1">
      <alignment horizontal="center" vertical="center"/>
      <protection locked="0"/>
    </xf>
    <xf numFmtId="177" fontId="26" fillId="0" borderId="5" xfId="21" applyNumberFormat="1" applyFont="1" applyFill="1" applyBorder="1" applyAlignment="1" applyProtection="1">
      <alignment horizontal="center" vertical="center"/>
      <protection locked="0"/>
    </xf>
    <xf numFmtId="177" fontId="40" fillId="0" borderId="5" xfId="75" applyNumberFormat="1" applyFont="1" applyFill="1" applyBorder="1" applyAlignment="1">
      <alignment horizontal="center" vertical="center"/>
    </xf>
    <xf numFmtId="0" fontId="10" fillId="0" borderId="5" xfId="66" applyFont="1" applyFill="1" applyBorder="1" applyAlignment="1">
      <alignment horizontal="left" vertical="center"/>
    </xf>
    <xf numFmtId="0" fontId="35" fillId="0" borderId="5" xfId="66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178" fontId="26" fillId="0" borderId="5" xfId="76" applyNumberFormat="1" applyFont="1" applyFill="1" applyBorder="1" applyAlignment="1">
      <alignment horizontal="center" vertical="center"/>
    </xf>
    <xf numFmtId="0" fontId="19" fillId="0" borderId="5" xfId="66" applyFont="1" applyFill="1" applyBorder="1" applyAlignment="1" applyProtection="1">
      <alignment horizontal="center" vertical="center" wrapText="1" shrinkToFit="1"/>
    </xf>
    <xf numFmtId="0" fontId="26" fillId="0" borderId="5" xfId="0" applyFont="1" applyFill="1" applyBorder="1" applyAlignment="1">
      <alignment horizontal="center" vertical="center" wrapText="1"/>
    </xf>
    <xf numFmtId="180" fontId="35" fillId="0" borderId="5" xfId="0" applyNumberFormat="1" applyFont="1" applyFill="1" applyBorder="1" applyAlignment="1">
      <alignment horizontal="center" vertical="center"/>
    </xf>
    <xf numFmtId="180" fontId="2" fillId="0" borderId="5" xfId="0" applyNumberFormat="1" applyFont="1" applyFill="1" applyBorder="1" applyAlignment="1">
      <alignment horizontal="center" vertical="center"/>
    </xf>
    <xf numFmtId="0" fontId="19" fillId="0" borderId="5" xfId="66" applyFont="1" applyFill="1" applyBorder="1" applyAlignment="1">
      <alignment horizontal="center" vertical="center"/>
    </xf>
    <xf numFmtId="0" fontId="29" fillId="0" borderId="5" xfId="66" applyFont="1" applyFill="1" applyBorder="1" applyAlignment="1">
      <alignment horizontal="center" vertical="center"/>
    </xf>
    <xf numFmtId="0" fontId="41" fillId="0" borderId="5" xfId="66" applyFont="1" applyFill="1" applyBorder="1" applyAlignment="1">
      <alignment vertical="center" wrapText="1"/>
    </xf>
    <xf numFmtId="0" fontId="0" fillId="0" borderId="5" xfId="66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39" fillId="0" borderId="5" xfId="66" applyFont="1" applyFill="1" applyBorder="1" applyAlignment="1" applyProtection="1">
      <alignment vertical="center" wrapText="1" shrinkToFit="1"/>
    </xf>
    <xf numFmtId="180" fontId="26" fillId="0" borderId="5" xfId="0" applyNumberFormat="1" applyFont="1" applyFill="1" applyBorder="1" applyAlignment="1">
      <alignment horizontal="center" vertical="center" wrapText="1"/>
    </xf>
    <xf numFmtId="0" fontId="42" fillId="0" borderId="5" xfId="66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/>
    </xf>
    <xf numFmtId="179" fontId="39" fillId="0" borderId="5" xfId="76" applyNumberFormat="1" applyFont="1" applyFill="1" applyBorder="1" applyAlignment="1">
      <alignment horizontal="center" vertical="center"/>
    </xf>
    <xf numFmtId="178" fontId="35" fillId="0" borderId="5" xfId="76" applyNumberFormat="1" applyFont="1" applyFill="1" applyBorder="1" applyAlignment="1">
      <alignment horizontal="center" vertical="center"/>
    </xf>
    <xf numFmtId="179" fontId="35" fillId="0" borderId="5" xfId="76" applyNumberFormat="1" applyFont="1" applyFill="1" applyBorder="1" applyAlignment="1">
      <alignment horizontal="center" vertical="center"/>
    </xf>
    <xf numFmtId="179" fontId="35" fillId="0" borderId="5" xfId="76" applyNumberFormat="1" applyFont="1" applyFill="1" applyBorder="1" applyAlignment="1">
      <alignment horizontal="center" vertical="center"/>
    </xf>
    <xf numFmtId="0" fontId="22" fillId="0" borderId="5" xfId="66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0" fontId="10" fillId="0" borderId="5" xfId="66" applyFont="1" applyFill="1" applyBorder="1" applyAlignment="1">
      <alignment vertical="center" wrapText="1"/>
    </xf>
    <xf numFmtId="0" fontId="41" fillId="0" borderId="5" xfId="66" applyFont="1" applyFill="1" applyBorder="1" applyAlignment="1">
      <alignment horizontal="center" vertical="center"/>
    </xf>
    <xf numFmtId="0" fontId="26" fillId="0" borderId="5" xfId="66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57" fontId="30" fillId="0" borderId="0" xfId="0" applyNumberFormat="1" applyFont="1" applyFill="1" applyBorder="1" applyAlignment="1">
      <alignment vertical="center"/>
    </xf>
    <xf numFmtId="0" fontId="27" fillId="0" borderId="9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180" fontId="27" fillId="0" borderId="5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center" vertical="center"/>
    </xf>
    <xf numFmtId="0" fontId="1" fillId="0" borderId="5" xfId="29" applyFont="1" applyFill="1" applyBorder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8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29" applyFont="1" applyFill="1" applyBorder="1" applyAlignment="1">
      <alignment vertical="center"/>
    </xf>
  </cellXfs>
  <cellStyles count="88">
    <cellStyle name="常规" xfId="0" builtinId="0"/>
    <cellStyle name="常规_进出口(人民币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计算 2 2 2 3 5 5 4" xfId="21"/>
    <cellStyle name="标题 1" xfId="22" builtinId="16"/>
    <cellStyle name="标题 2" xfId="23" builtinId="17"/>
    <cellStyle name="0,0_x000d__x000a_NA_x000d__x000a_" xfId="24"/>
    <cellStyle name="标题 3" xfId="25" builtinId="18"/>
    <cellStyle name="常规_上_1_上 2 2" xfId="26"/>
    <cellStyle name="60% - 强调文字颜色 1" xfId="27" builtinId="32"/>
    <cellStyle name="输出" xfId="28" builtinId="21"/>
    <cellStyle name="常规 85" xfId="29"/>
    <cellStyle name="60% - 强调文字颜色 4" xfId="30" builtinId="44"/>
    <cellStyle name="输入 3 2 2 3 15 4" xfId="31"/>
    <cellStyle name="40% - 强调文字颜色 6 30" xfId="32"/>
    <cellStyle name="标题 3 4 2" xfId="33"/>
    <cellStyle name="差_上_乡镇 2 3 3 2" xfId="34"/>
    <cellStyle name="计算" xfId="35" builtinId="22"/>
    <cellStyle name="检查单元格" xfId="36" builtinId="23"/>
    <cellStyle name="40% - 强调文字颜色 3 2 3 2 2" xfId="37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20% - 强调文字颜色 5 9" xfId="53"/>
    <cellStyle name="差_下 2 2 3 2 2" xfId="54"/>
    <cellStyle name="输出 2 3 2 2 6 7 8" xfId="55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常规 14" xfId="63"/>
    <cellStyle name="样式 1" xfId="64"/>
    <cellStyle name="常规 5" xfId="65"/>
    <cellStyle name="常规 4" xfId="66"/>
    <cellStyle name="常规 2" xfId="67"/>
    <cellStyle name="40% - 强调文字颜色 5 2 2 2 3 2 2" xfId="68"/>
    <cellStyle name="40% - 强调文字颜色 5 2 2 2 2 3" xfId="69"/>
    <cellStyle name="百分比 2 2 3 2 2" xfId="70"/>
    <cellStyle name="40% - 强调文字颜色 5 2 2 2 3 3 2" xfId="71"/>
    <cellStyle name="40% - 强调文字颜色 5 2 2 2 3" xfId="72"/>
    <cellStyle name="20% - 强调文字颜色 5 8" xfId="73"/>
    <cellStyle name="好_乡镇_上_上 2 3 3 4" xfId="74"/>
    <cellStyle name="60% - 强调文字颜色 3 2 2 2 3" xfId="75"/>
    <cellStyle name="常规 46 2 2 2 2 3" xfId="76"/>
    <cellStyle name="常规 10" xfId="77"/>
    <cellStyle name="常规 2 2" xfId="78"/>
    <cellStyle name="常规 8" xfId="79"/>
    <cellStyle name="常规 7" xfId="80"/>
    <cellStyle name="计算 2 3 2 2 5 9 8" xfId="81"/>
    <cellStyle name="常规 3" xfId="82"/>
    <cellStyle name="常规 9" xfId="83"/>
    <cellStyle name="常规 15" xfId="84"/>
    <cellStyle name="常规 11 2 4 4 2 5" xfId="85"/>
    <cellStyle name="常规 16" xfId="86"/>
    <cellStyle name="常规 3 4" xfId="8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customXml" Target="../customXml/item6.xml"/><Relationship Id="rId15" Type="http://schemas.openxmlformats.org/officeDocument/2006/relationships/customXml" Target="../customXml/item5.xml"/><Relationship Id="rId14" Type="http://schemas.openxmlformats.org/officeDocument/2006/relationships/customXml" Target="../customXml/item4.xml"/><Relationship Id="rId13" Type="http://schemas.openxmlformats.org/officeDocument/2006/relationships/customXml" Target="../customXml/item3.xml"/><Relationship Id="rId12" Type="http://schemas.openxmlformats.org/officeDocument/2006/relationships/customXml" Target="../customXml/item2.xml"/><Relationship Id="rId1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7" workbookViewId="0">
      <selection activeCell="I18" sqref="I18"/>
    </sheetView>
  </sheetViews>
  <sheetFormatPr defaultColWidth="9" defaultRowHeight="13.5" outlineLevelCol="4"/>
  <cols>
    <col min="1" max="1" width="19.25" customWidth="1"/>
    <col min="2" max="5" width="11.75" customWidth="1"/>
  </cols>
  <sheetData>
    <row r="1" ht="35.25" customHeight="1" spans="1:5">
      <c r="A1" s="267" t="s">
        <v>0</v>
      </c>
      <c r="B1" s="267"/>
      <c r="C1" s="267"/>
      <c r="D1" s="267"/>
      <c r="E1" s="267"/>
    </row>
    <row r="2" ht="20.1" customHeight="1" spans="1:5">
      <c r="A2" s="268"/>
      <c r="B2" s="269"/>
      <c r="C2" s="270" t="s">
        <v>1</v>
      </c>
      <c r="D2" s="271" t="s">
        <v>2</v>
      </c>
      <c r="E2" s="271"/>
    </row>
    <row r="3" ht="38.25" customHeight="1" spans="1:5">
      <c r="A3" s="272" t="s">
        <v>3</v>
      </c>
      <c r="B3" s="273" t="s">
        <v>4</v>
      </c>
      <c r="C3" s="274" t="s">
        <v>5</v>
      </c>
      <c r="D3" s="275" t="s">
        <v>6</v>
      </c>
      <c r="E3" s="273" t="s">
        <v>7</v>
      </c>
    </row>
    <row r="4" ht="20.1" customHeight="1" spans="1:5">
      <c r="A4" s="276" t="s">
        <v>8</v>
      </c>
      <c r="B4" s="277">
        <v>2506.37</v>
      </c>
      <c r="C4" s="277">
        <v>66.35</v>
      </c>
      <c r="D4" s="277">
        <v>980.11</v>
      </c>
      <c r="E4" s="277">
        <v>1459.91</v>
      </c>
    </row>
    <row r="5" ht="20.1" customHeight="1" spans="1:5">
      <c r="A5" s="276" t="s">
        <v>9</v>
      </c>
      <c r="B5" s="277">
        <v>479.13</v>
      </c>
      <c r="C5" s="277">
        <v>15.31</v>
      </c>
      <c r="D5" s="277">
        <v>165.81</v>
      </c>
      <c r="E5" s="277">
        <v>298.01</v>
      </c>
    </row>
    <row r="6" ht="20.1" customHeight="1" spans="1:5">
      <c r="A6" s="276" t="s">
        <v>10</v>
      </c>
      <c r="B6" s="277">
        <v>343.8</v>
      </c>
      <c r="C6" s="277">
        <v>8.8</v>
      </c>
      <c r="D6" s="277">
        <v>105.85</v>
      </c>
      <c r="E6" s="277">
        <v>229.15</v>
      </c>
    </row>
    <row r="7" ht="20.1" customHeight="1" spans="1:5">
      <c r="A7" s="276" t="s">
        <v>11</v>
      </c>
      <c r="B7" s="277">
        <v>163.6</v>
      </c>
      <c r="C7" s="277">
        <v>5.82</v>
      </c>
      <c r="D7" s="277">
        <v>34.15</v>
      </c>
      <c r="E7" s="277">
        <v>123.63</v>
      </c>
    </row>
    <row r="8" ht="20.1" customHeight="1" spans="1:5">
      <c r="A8" s="276" t="s">
        <v>12</v>
      </c>
      <c r="B8" s="277">
        <v>180.19</v>
      </c>
      <c r="C8" s="277">
        <v>2.98</v>
      </c>
      <c r="D8" s="277">
        <v>71.7</v>
      </c>
      <c r="E8" s="277">
        <v>105.52</v>
      </c>
    </row>
    <row r="9" ht="20.1" customHeight="1" spans="1:5">
      <c r="A9" s="278" t="s">
        <v>13</v>
      </c>
      <c r="B9" s="279">
        <v>135.33</v>
      </c>
      <c r="C9" s="279">
        <v>6.51</v>
      </c>
      <c r="D9" s="279">
        <v>59.96</v>
      </c>
      <c r="E9" s="279">
        <v>68.86</v>
      </c>
    </row>
    <row r="10" ht="20.1" customHeight="1" spans="1:5">
      <c r="A10" s="276" t="s">
        <v>14</v>
      </c>
      <c r="B10" s="277">
        <v>208.13</v>
      </c>
      <c r="C10" s="277">
        <v>12.62</v>
      </c>
      <c r="D10" s="277">
        <v>102.33</v>
      </c>
      <c r="E10" s="277">
        <v>93.17</v>
      </c>
    </row>
    <row r="11" ht="20.1" customHeight="1" spans="1:5">
      <c r="A11" s="276" t="s">
        <v>15</v>
      </c>
      <c r="B11" s="277">
        <v>336.6</v>
      </c>
      <c r="C11" s="277">
        <v>6.96</v>
      </c>
      <c r="D11" s="277">
        <v>142.22</v>
      </c>
      <c r="E11" s="277">
        <v>187.42</v>
      </c>
    </row>
    <row r="12" ht="20.1" customHeight="1" spans="1:5">
      <c r="A12" s="276" t="s">
        <v>16</v>
      </c>
      <c r="B12" s="277">
        <v>815.69</v>
      </c>
      <c r="C12" s="277">
        <v>10.14</v>
      </c>
      <c r="D12" s="277">
        <v>241.67</v>
      </c>
      <c r="E12" s="277">
        <v>563.88</v>
      </c>
    </row>
    <row r="13" ht="20.1" customHeight="1" spans="1:5">
      <c r="A13" s="276" t="s">
        <v>17</v>
      </c>
      <c r="B13" s="277">
        <v>337.39</v>
      </c>
      <c r="C13" s="277">
        <v>3.88</v>
      </c>
      <c r="D13" s="277">
        <v>180.25</v>
      </c>
      <c r="E13" s="277">
        <v>153.26</v>
      </c>
    </row>
    <row r="14" ht="20.1" customHeight="1" spans="1:5">
      <c r="A14" s="276" t="s">
        <v>18</v>
      </c>
      <c r="B14" s="277">
        <v>122.27</v>
      </c>
      <c r="C14" s="277">
        <v>4.53</v>
      </c>
      <c r="D14" s="277">
        <v>52.29</v>
      </c>
      <c r="E14" s="277">
        <v>65.46</v>
      </c>
    </row>
    <row r="15" ht="20.1" customHeight="1" spans="1:5">
      <c r="A15" s="276" t="s">
        <v>19</v>
      </c>
      <c r="B15" s="277">
        <v>146.03</v>
      </c>
      <c r="C15" s="277">
        <v>7.45</v>
      </c>
      <c r="D15" s="277">
        <v>72.74</v>
      </c>
      <c r="E15" s="277">
        <v>65.83</v>
      </c>
    </row>
    <row r="16" ht="20.1" customHeight="1" spans="1:5">
      <c r="A16" s="276" t="s">
        <v>20</v>
      </c>
      <c r="B16" s="277">
        <v>61.13</v>
      </c>
      <c r="C16" s="277">
        <v>5.45</v>
      </c>
      <c r="D16" s="277">
        <v>22.8</v>
      </c>
      <c r="E16" s="277">
        <v>32.88</v>
      </c>
    </row>
    <row r="17" ht="20.1" customHeight="1" spans="1:5">
      <c r="A17" s="268"/>
      <c r="B17" s="280"/>
      <c r="C17" s="281"/>
      <c r="D17" s="280"/>
      <c r="E17" s="280"/>
    </row>
    <row r="18" ht="20.1" customHeight="1" spans="1:5">
      <c r="A18" s="282" t="s">
        <v>21</v>
      </c>
      <c r="B18" s="282"/>
      <c r="C18" s="282"/>
      <c r="D18" s="282"/>
      <c r="E18" s="282"/>
    </row>
    <row r="19" ht="20.1" customHeight="1" spans="1:5">
      <c r="A19" s="283"/>
      <c r="B19" s="280"/>
      <c r="C19" s="270" t="s">
        <v>1</v>
      </c>
      <c r="D19" s="280"/>
      <c r="E19" s="284" t="s">
        <v>22</v>
      </c>
    </row>
    <row r="20" ht="32.25" customHeight="1" spans="1:5">
      <c r="A20" s="285" t="s">
        <v>3</v>
      </c>
      <c r="B20" s="286" t="s">
        <v>4</v>
      </c>
      <c r="C20" s="287" t="s">
        <v>5</v>
      </c>
      <c r="D20" s="160" t="s">
        <v>6</v>
      </c>
      <c r="E20" s="286" t="s">
        <v>7</v>
      </c>
    </row>
    <row r="21" ht="20.1" customHeight="1" spans="1:5">
      <c r="A21" s="288" t="s">
        <v>8</v>
      </c>
      <c r="B21" s="179">
        <v>14.4</v>
      </c>
      <c r="C21" s="179">
        <v>3.3</v>
      </c>
      <c r="D21" s="179">
        <v>17.9</v>
      </c>
      <c r="E21" s="179">
        <v>12.7</v>
      </c>
    </row>
    <row r="22" ht="20.1" customHeight="1" spans="1:5">
      <c r="A22" s="288" t="s">
        <v>9</v>
      </c>
      <c r="B22" s="179">
        <v>12.5</v>
      </c>
      <c r="C22" s="179">
        <v>1.2</v>
      </c>
      <c r="D22" s="179">
        <v>16.8</v>
      </c>
      <c r="E22" s="179">
        <v>10.9</v>
      </c>
    </row>
    <row r="23" ht="20.1" customHeight="1" spans="1:5">
      <c r="A23" s="288" t="s">
        <v>10</v>
      </c>
      <c r="B23" s="179">
        <v>12.1</v>
      </c>
      <c r="C23" s="179">
        <v>1.4</v>
      </c>
      <c r="D23" s="179">
        <v>16</v>
      </c>
      <c r="E23" s="179">
        <v>11</v>
      </c>
    </row>
    <row r="24" ht="20.1" customHeight="1" spans="1:5">
      <c r="A24" s="288" t="s">
        <v>23</v>
      </c>
      <c r="B24" s="179">
        <v>10.3</v>
      </c>
      <c r="C24" s="179">
        <v>0.5</v>
      </c>
      <c r="D24" s="179">
        <v>7.4</v>
      </c>
      <c r="E24" s="179">
        <v>11.7</v>
      </c>
    </row>
    <row r="25" ht="20.1" customHeight="1" spans="1:5">
      <c r="A25" s="288" t="s">
        <v>24</v>
      </c>
      <c r="B25" s="179">
        <v>14.3</v>
      </c>
      <c r="C25" s="179">
        <v>2.9</v>
      </c>
      <c r="D25" s="179">
        <v>20.6</v>
      </c>
      <c r="E25" s="179">
        <v>10.9</v>
      </c>
    </row>
    <row r="26" ht="20.1" customHeight="1" spans="1:5">
      <c r="A26" s="289" t="s">
        <v>13</v>
      </c>
      <c r="B26" s="179">
        <v>13.9</v>
      </c>
      <c r="C26" s="179">
        <v>1</v>
      </c>
      <c r="D26" s="179">
        <v>18.4</v>
      </c>
      <c r="E26" s="179">
        <v>11.8</v>
      </c>
    </row>
    <row r="27" ht="20.1" customHeight="1" spans="1:5">
      <c r="A27" s="288" t="s">
        <v>14</v>
      </c>
      <c r="B27" s="179">
        <v>12.2</v>
      </c>
      <c r="C27" s="179">
        <v>2</v>
      </c>
      <c r="D27" s="179">
        <v>10.9</v>
      </c>
      <c r="E27" s="179">
        <v>15.3</v>
      </c>
    </row>
    <row r="28" ht="20.1" customHeight="1" spans="1:5">
      <c r="A28" s="288" t="s">
        <v>15</v>
      </c>
      <c r="B28" s="179">
        <v>15.1</v>
      </c>
      <c r="C28" s="179">
        <v>1.5</v>
      </c>
      <c r="D28" s="179">
        <v>14</v>
      </c>
      <c r="E28" s="179">
        <v>16.6</v>
      </c>
    </row>
    <row r="29" ht="20.1" customHeight="1" spans="1:5">
      <c r="A29" s="288" t="s">
        <v>16</v>
      </c>
      <c r="B29" s="179">
        <v>15.5</v>
      </c>
      <c r="C29" s="179">
        <v>3.8</v>
      </c>
      <c r="D29" s="179">
        <v>25.5</v>
      </c>
      <c r="E29" s="179">
        <v>12</v>
      </c>
    </row>
    <row r="30" ht="20.1" customHeight="1" spans="1:5">
      <c r="A30" s="288" t="s">
        <v>17</v>
      </c>
      <c r="B30" s="179">
        <v>14.1</v>
      </c>
      <c r="C30" s="179">
        <v>3.6</v>
      </c>
      <c r="D30" s="179">
        <v>15.9</v>
      </c>
      <c r="E30" s="179">
        <v>12.5</v>
      </c>
    </row>
    <row r="31" ht="20.1" customHeight="1" spans="1:5">
      <c r="A31" s="288" t="s">
        <v>18</v>
      </c>
      <c r="B31" s="179">
        <v>11.9</v>
      </c>
      <c r="C31" s="179">
        <v>4.4</v>
      </c>
      <c r="D31" s="179">
        <v>16.6</v>
      </c>
      <c r="E31" s="179">
        <v>9.1</v>
      </c>
    </row>
    <row r="32" ht="20.1" customHeight="1" spans="1:5">
      <c r="A32" s="288" t="s">
        <v>19</v>
      </c>
      <c r="B32" s="179">
        <v>15</v>
      </c>
      <c r="C32" s="179">
        <v>4.7</v>
      </c>
      <c r="D32" s="179">
        <v>18.4</v>
      </c>
      <c r="E32" s="179">
        <v>12.9</v>
      </c>
    </row>
    <row r="33" ht="20.1" customHeight="1" spans="1:5">
      <c r="A33" s="288" t="s">
        <v>20</v>
      </c>
      <c r="B33" s="179">
        <v>11.8</v>
      </c>
      <c r="C33" s="179">
        <v>3.4</v>
      </c>
      <c r="D33" s="179">
        <v>11.7</v>
      </c>
      <c r="E33" s="179">
        <v>13.4</v>
      </c>
    </row>
  </sheetData>
  <sheetProtection formatCells="0" insertHyperlinks="0" autoFilter="0"/>
  <mergeCells count="3">
    <mergeCell ref="A1:E1"/>
    <mergeCell ref="D2:E2"/>
    <mergeCell ref="A18:E18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44"/>
  <sheetViews>
    <sheetView topLeftCell="A2" workbookViewId="0">
      <selection activeCell="U38" sqref="U38"/>
    </sheetView>
  </sheetViews>
  <sheetFormatPr defaultColWidth="9" defaultRowHeight="14.25"/>
  <cols>
    <col min="1" max="1" width="1.875" style="2" customWidth="1"/>
    <col min="2" max="2" width="6.875" style="2" customWidth="1"/>
    <col min="3" max="3" width="6.875" style="3" customWidth="1"/>
    <col min="4" max="4" width="3.75" style="3" customWidth="1"/>
    <col min="5" max="5" width="5.75" style="3" customWidth="1"/>
    <col min="6" max="6" width="3.625" style="4" customWidth="1"/>
    <col min="7" max="7" width="6.375" style="3" customWidth="1"/>
    <col min="8" max="8" width="3.625" style="3" customWidth="1"/>
    <col min="9" max="9" width="5.875" style="3" customWidth="1"/>
    <col min="10" max="10" width="3.625" style="4" customWidth="1"/>
    <col min="11" max="11" width="5.75" style="3" customWidth="1"/>
    <col min="12" max="12" width="3.625" style="3" customWidth="1"/>
    <col min="13" max="13" width="5.75" style="3" customWidth="1"/>
    <col min="14" max="14" width="3.625" style="4" customWidth="1"/>
    <col min="15" max="15" width="8.125" style="3" customWidth="1"/>
    <col min="16" max="16" width="3.625" style="3" customWidth="1"/>
    <col min="17" max="17" width="5.625" style="3" customWidth="1"/>
    <col min="18" max="18" width="3.625" style="4" customWidth="1"/>
    <col min="19" max="19" width="7.25" style="3" customWidth="1"/>
    <col min="20" max="20" width="3.625" style="3" customWidth="1"/>
    <col min="21" max="21" width="5.625" style="3" customWidth="1"/>
    <col min="22" max="22" width="3.625" style="4" customWidth="1"/>
    <col min="23" max="23" width="6.5" style="3" customWidth="1"/>
    <col min="24" max="24" width="3.625" style="3" customWidth="1"/>
    <col min="25" max="25" width="6.125" style="3" customWidth="1"/>
    <col min="26" max="26" width="3.625" style="4" customWidth="1"/>
    <col min="27" max="16384" width="9" style="1"/>
  </cols>
  <sheetData>
    <row r="1" s="1" customFormat="1" ht="3" hidden="1" customHeight="1" spans="1:26">
      <c r="A1" s="2"/>
      <c r="B1" s="2"/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  <c r="Z1" s="4"/>
    </row>
    <row r="2" s="1" customFormat="1" ht="36" customHeight="1" spans="1:26">
      <c r="A2" s="5" t="s">
        <v>234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21" hidden="1" customHeight="1" spans="1:26">
      <c r="A3" s="2"/>
      <c r="B3" s="7"/>
      <c r="C3" s="2"/>
      <c r="D3" s="2"/>
      <c r="E3" s="2"/>
      <c r="F3" s="8"/>
      <c r="G3" s="2"/>
      <c r="H3" s="2"/>
      <c r="I3" s="2"/>
      <c r="J3" s="8"/>
      <c r="K3" s="2"/>
      <c r="L3" s="2"/>
      <c r="M3" s="2"/>
      <c r="N3" s="8"/>
      <c r="O3" s="2"/>
      <c r="P3" s="2"/>
      <c r="Q3" s="2"/>
      <c r="R3" s="8"/>
      <c r="S3" s="2"/>
      <c r="T3" s="2"/>
      <c r="U3" s="2"/>
      <c r="V3" s="8"/>
      <c r="W3" s="2"/>
      <c r="X3" s="2"/>
      <c r="Y3" s="2"/>
      <c r="Z3" s="8"/>
    </row>
    <row r="4" s="1" customFormat="1" ht="30.95" customHeight="1" spans="1:26">
      <c r="A4" s="9" t="s">
        <v>235</v>
      </c>
      <c r="B4" s="10"/>
      <c r="C4" s="11" t="s">
        <v>236</v>
      </c>
      <c r="D4" s="12"/>
      <c r="E4" s="12"/>
      <c r="F4" s="13"/>
      <c r="G4" s="14" t="s">
        <v>237</v>
      </c>
      <c r="H4" s="14"/>
      <c r="I4" s="14"/>
      <c r="J4" s="59"/>
      <c r="K4" s="14" t="s">
        <v>238</v>
      </c>
      <c r="L4" s="14"/>
      <c r="M4" s="14"/>
      <c r="N4" s="59"/>
      <c r="O4" s="60" t="s">
        <v>239</v>
      </c>
      <c r="P4" s="61"/>
      <c r="Q4" s="61"/>
      <c r="R4" s="87"/>
      <c r="S4" s="14" t="s">
        <v>240</v>
      </c>
      <c r="T4" s="14"/>
      <c r="U4" s="14"/>
      <c r="V4" s="59"/>
      <c r="W4" s="45" t="s">
        <v>241</v>
      </c>
      <c r="X4" s="45"/>
      <c r="Y4" s="45"/>
      <c r="Z4" s="46"/>
    </row>
    <row r="5" s="1" customFormat="1" ht="39" customHeight="1" spans="1:26">
      <c r="A5" s="10"/>
      <c r="B5" s="10"/>
      <c r="C5" s="15" t="s">
        <v>71</v>
      </c>
      <c r="D5" s="16" t="s">
        <v>242</v>
      </c>
      <c r="E5" s="17" t="s">
        <v>243</v>
      </c>
      <c r="F5" s="16" t="s">
        <v>242</v>
      </c>
      <c r="G5" s="18" t="s">
        <v>71</v>
      </c>
      <c r="H5" s="16" t="s">
        <v>242</v>
      </c>
      <c r="I5" s="62" t="s">
        <v>244</v>
      </c>
      <c r="J5" s="16" t="s">
        <v>242</v>
      </c>
      <c r="K5" s="18" t="s">
        <v>71</v>
      </c>
      <c r="L5" s="16" t="s">
        <v>242</v>
      </c>
      <c r="M5" s="63" t="s">
        <v>245</v>
      </c>
      <c r="N5" s="16" t="s">
        <v>242</v>
      </c>
      <c r="O5" s="15" t="s">
        <v>71</v>
      </c>
      <c r="P5" s="16" t="s">
        <v>242</v>
      </c>
      <c r="Q5" s="63" t="s">
        <v>245</v>
      </c>
      <c r="R5" s="16" t="s">
        <v>242</v>
      </c>
      <c r="S5" s="47" t="s">
        <v>71</v>
      </c>
      <c r="T5" s="16" t="s">
        <v>242</v>
      </c>
      <c r="U5" s="17" t="s">
        <v>244</v>
      </c>
      <c r="V5" s="88" t="s">
        <v>242</v>
      </c>
      <c r="W5" s="47" t="s">
        <v>71</v>
      </c>
      <c r="X5" s="16" t="s">
        <v>242</v>
      </c>
      <c r="Y5" s="17" t="s">
        <v>244</v>
      </c>
      <c r="Z5" s="16" t="s">
        <v>242</v>
      </c>
    </row>
    <row r="6" s="1" customFormat="1" ht="21" customHeight="1" spans="1:26">
      <c r="A6" s="19" t="s">
        <v>246</v>
      </c>
      <c r="B6" s="20"/>
      <c r="C6" s="21">
        <v>2270564</v>
      </c>
      <c r="D6" s="22" t="s">
        <v>145</v>
      </c>
      <c r="E6" s="23">
        <v>28.9</v>
      </c>
      <c r="F6" s="22" t="s">
        <v>145</v>
      </c>
      <c r="G6" s="24">
        <v>446951</v>
      </c>
      <c r="H6" s="22" t="s">
        <v>145</v>
      </c>
      <c r="I6" s="64">
        <v>24.5</v>
      </c>
      <c r="J6" s="22" t="s">
        <v>145</v>
      </c>
      <c r="K6" s="27">
        <v>58447.26</v>
      </c>
      <c r="L6" s="22" t="s">
        <v>145</v>
      </c>
      <c r="M6" s="65">
        <v>17.2</v>
      </c>
      <c r="N6" s="22" t="s">
        <v>145</v>
      </c>
      <c r="O6" s="48">
        <v>1083916</v>
      </c>
      <c r="P6" s="22" t="s">
        <v>145</v>
      </c>
      <c r="Q6" s="53">
        <v>13</v>
      </c>
      <c r="R6" s="22" t="s">
        <v>145</v>
      </c>
      <c r="S6" s="48">
        <v>186202</v>
      </c>
      <c r="T6" s="22" t="s">
        <v>145</v>
      </c>
      <c r="U6" s="53">
        <v>27.3</v>
      </c>
      <c r="V6" s="22" t="s">
        <v>145</v>
      </c>
      <c r="W6" s="48">
        <v>753597</v>
      </c>
      <c r="X6" s="22" t="s">
        <v>145</v>
      </c>
      <c r="Y6" s="49">
        <v>28.1</v>
      </c>
      <c r="Z6" s="22" t="s">
        <v>145</v>
      </c>
    </row>
    <row r="7" s="1" customFormat="1" ht="21" customHeight="1" spans="1:26">
      <c r="A7" s="25" t="s">
        <v>247</v>
      </c>
      <c r="B7" s="26"/>
      <c r="C7" s="21">
        <v>18171</v>
      </c>
      <c r="D7" s="24">
        <v>11</v>
      </c>
      <c r="E7" s="23">
        <v>23.9</v>
      </c>
      <c r="F7" s="27">
        <v>8</v>
      </c>
      <c r="G7" s="24">
        <v>2998</v>
      </c>
      <c r="H7" s="24">
        <v>11</v>
      </c>
      <c r="I7" s="66">
        <v>20.5</v>
      </c>
      <c r="J7" s="67">
        <v>8</v>
      </c>
      <c r="K7" s="27">
        <v>60.62</v>
      </c>
      <c r="L7" s="68">
        <v>11</v>
      </c>
      <c r="M7" s="65">
        <v>-8.2</v>
      </c>
      <c r="N7" s="27">
        <v>11</v>
      </c>
      <c r="O7" s="22">
        <v>373678</v>
      </c>
      <c r="P7" s="50">
        <v>1</v>
      </c>
      <c r="Q7" s="53">
        <v>33.3</v>
      </c>
      <c r="R7" s="89">
        <v>5</v>
      </c>
      <c r="S7" s="22" t="s">
        <v>145</v>
      </c>
      <c r="T7" s="22" t="s">
        <v>145</v>
      </c>
      <c r="U7" s="22" t="s">
        <v>145</v>
      </c>
      <c r="V7" s="22" t="s">
        <v>145</v>
      </c>
      <c r="W7" s="22">
        <v>269229</v>
      </c>
      <c r="X7" s="50">
        <v>1</v>
      </c>
      <c r="Y7" s="49">
        <v>106.8</v>
      </c>
      <c r="Z7" s="22">
        <v>2</v>
      </c>
    </row>
    <row r="8" s="1" customFormat="1" ht="21" customHeight="1" spans="1:26">
      <c r="A8" s="25" t="s">
        <v>248</v>
      </c>
      <c r="B8" s="26"/>
      <c r="C8" s="21">
        <v>145352</v>
      </c>
      <c r="D8" s="24">
        <v>6</v>
      </c>
      <c r="E8" s="23">
        <v>57.1</v>
      </c>
      <c r="F8" s="27">
        <v>1</v>
      </c>
      <c r="G8" s="24">
        <v>30817</v>
      </c>
      <c r="H8" s="24">
        <v>6</v>
      </c>
      <c r="I8" s="66">
        <v>48.7</v>
      </c>
      <c r="J8" s="67">
        <v>1</v>
      </c>
      <c r="K8" s="27">
        <v>1959.07</v>
      </c>
      <c r="L8" s="68">
        <v>8</v>
      </c>
      <c r="M8" s="65">
        <v>14.6</v>
      </c>
      <c r="N8" s="27">
        <v>8</v>
      </c>
      <c r="O8" s="48">
        <v>137750</v>
      </c>
      <c r="P8" s="50">
        <v>3</v>
      </c>
      <c r="Q8" s="53">
        <v>39.9</v>
      </c>
      <c r="R8" s="89">
        <v>4</v>
      </c>
      <c r="S8" s="48">
        <v>5902</v>
      </c>
      <c r="T8" s="50">
        <v>7</v>
      </c>
      <c r="U8" s="49">
        <v>34.1</v>
      </c>
      <c r="V8" s="90">
        <v>6</v>
      </c>
      <c r="W8" s="48">
        <v>81509</v>
      </c>
      <c r="X8" s="50">
        <v>3</v>
      </c>
      <c r="Y8" s="49">
        <v>77.4</v>
      </c>
      <c r="Z8" s="22">
        <v>3</v>
      </c>
    </row>
    <row r="9" s="1" customFormat="1" ht="21" customHeight="1" spans="1:26">
      <c r="A9" s="28" t="s">
        <v>249</v>
      </c>
      <c r="B9" s="26"/>
      <c r="C9" s="21">
        <v>429748</v>
      </c>
      <c r="D9" s="24">
        <v>1</v>
      </c>
      <c r="E9" s="23">
        <v>23.1</v>
      </c>
      <c r="F9" s="29">
        <v>9</v>
      </c>
      <c r="G9" s="24">
        <v>89568</v>
      </c>
      <c r="H9" s="24">
        <v>1</v>
      </c>
      <c r="I9" s="66">
        <v>23.6</v>
      </c>
      <c r="J9" s="67">
        <v>5</v>
      </c>
      <c r="K9" s="27">
        <v>14722.79</v>
      </c>
      <c r="L9" s="68">
        <v>1</v>
      </c>
      <c r="M9" s="69">
        <v>21.4</v>
      </c>
      <c r="N9" s="70">
        <v>5</v>
      </c>
      <c r="O9" s="22">
        <v>139057</v>
      </c>
      <c r="P9" s="50">
        <v>2</v>
      </c>
      <c r="Q9" s="53">
        <v>41.9</v>
      </c>
      <c r="R9" s="89">
        <v>3</v>
      </c>
      <c r="S9" s="22">
        <v>45445</v>
      </c>
      <c r="T9" s="50">
        <v>2</v>
      </c>
      <c r="U9" s="49">
        <v>4.8</v>
      </c>
      <c r="V9" s="90">
        <v>7</v>
      </c>
      <c r="W9" s="22">
        <v>102410</v>
      </c>
      <c r="X9" s="50">
        <v>2</v>
      </c>
      <c r="Y9" s="49">
        <v>28.3</v>
      </c>
      <c r="Z9" s="22">
        <v>5</v>
      </c>
    </row>
    <row r="10" s="1" customFormat="1" ht="21" customHeight="1" spans="1:26">
      <c r="A10" s="28" t="s">
        <v>250</v>
      </c>
      <c r="B10" s="26"/>
      <c r="C10" s="21">
        <v>292890</v>
      </c>
      <c r="D10" s="24">
        <v>4</v>
      </c>
      <c r="E10" s="23">
        <v>29.2</v>
      </c>
      <c r="F10" s="29">
        <v>6</v>
      </c>
      <c r="G10" s="24">
        <v>60201</v>
      </c>
      <c r="H10" s="24">
        <v>4</v>
      </c>
      <c r="I10" s="66">
        <v>20.7</v>
      </c>
      <c r="J10" s="67">
        <v>7</v>
      </c>
      <c r="K10" s="71">
        <v>9176.04</v>
      </c>
      <c r="L10" s="72">
        <v>3</v>
      </c>
      <c r="M10" s="69">
        <v>18.1</v>
      </c>
      <c r="N10" s="70">
        <v>6</v>
      </c>
      <c r="O10" s="48">
        <v>88172</v>
      </c>
      <c r="P10" s="50">
        <v>4</v>
      </c>
      <c r="Q10" s="53">
        <v>-48.3</v>
      </c>
      <c r="R10" s="89">
        <v>11</v>
      </c>
      <c r="S10" s="48">
        <v>13156</v>
      </c>
      <c r="T10" s="50">
        <v>4</v>
      </c>
      <c r="U10" s="49">
        <v>42.4</v>
      </c>
      <c r="V10" s="90">
        <v>5</v>
      </c>
      <c r="W10" s="48">
        <v>81354</v>
      </c>
      <c r="X10" s="50">
        <v>4</v>
      </c>
      <c r="Y10" s="49">
        <v>-51.8</v>
      </c>
      <c r="Z10" s="22">
        <v>11</v>
      </c>
    </row>
    <row r="11" s="1" customFormat="1" ht="21" customHeight="1" spans="1:26">
      <c r="A11" s="28" t="s">
        <v>251</v>
      </c>
      <c r="B11" s="26"/>
      <c r="C11" s="21">
        <v>429659</v>
      </c>
      <c r="D11" s="24">
        <v>2</v>
      </c>
      <c r="E11" s="23">
        <v>29.6</v>
      </c>
      <c r="F11" s="29">
        <v>5</v>
      </c>
      <c r="G11" s="24">
        <v>85357</v>
      </c>
      <c r="H11" s="24">
        <v>2</v>
      </c>
      <c r="I11" s="66">
        <v>24.4</v>
      </c>
      <c r="J11" s="67">
        <v>4</v>
      </c>
      <c r="K11" s="71">
        <v>12267.75</v>
      </c>
      <c r="L11" s="72">
        <v>2</v>
      </c>
      <c r="M11" s="69">
        <v>8</v>
      </c>
      <c r="N11" s="70">
        <v>10</v>
      </c>
      <c r="O11" s="22">
        <v>87973</v>
      </c>
      <c r="P11" s="50">
        <v>5</v>
      </c>
      <c r="Q11" s="53">
        <v>-30</v>
      </c>
      <c r="R11" s="89">
        <v>9</v>
      </c>
      <c r="S11" s="32">
        <v>61654</v>
      </c>
      <c r="T11" s="32">
        <v>1</v>
      </c>
      <c r="U11" s="49">
        <v>116.3</v>
      </c>
      <c r="V11" s="90">
        <v>2</v>
      </c>
      <c r="W11" s="22">
        <v>78889</v>
      </c>
      <c r="X11" s="50">
        <v>5</v>
      </c>
      <c r="Y11" s="49">
        <v>8.3</v>
      </c>
      <c r="Z11" s="22">
        <v>7</v>
      </c>
    </row>
    <row r="12" s="1" customFormat="1" ht="21" customHeight="1" spans="1:26">
      <c r="A12" s="25" t="s">
        <v>252</v>
      </c>
      <c r="B12" s="26"/>
      <c r="C12" s="21">
        <v>227368</v>
      </c>
      <c r="D12" s="24">
        <v>5</v>
      </c>
      <c r="E12" s="23">
        <v>21</v>
      </c>
      <c r="F12" s="29">
        <v>10</v>
      </c>
      <c r="G12" s="24">
        <v>42565</v>
      </c>
      <c r="H12" s="24">
        <v>5</v>
      </c>
      <c r="I12" s="66">
        <v>17.4</v>
      </c>
      <c r="J12" s="67">
        <v>9</v>
      </c>
      <c r="K12" s="27">
        <v>6841.18</v>
      </c>
      <c r="L12" s="68">
        <v>4</v>
      </c>
      <c r="M12" s="73">
        <v>13.9</v>
      </c>
      <c r="N12" s="29">
        <v>9</v>
      </c>
      <c r="O12" s="48">
        <v>20726</v>
      </c>
      <c r="P12" s="50">
        <v>9</v>
      </c>
      <c r="Q12" s="53">
        <v>-16.3</v>
      </c>
      <c r="R12" s="89">
        <v>7</v>
      </c>
      <c r="S12" s="48">
        <v>5067</v>
      </c>
      <c r="T12" s="50">
        <v>8</v>
      </c>
      <c r="U12" s="49">
        <v>-31.6</v>
      </c>
      <c r="V12" s="90">
        <v>9</v>
      </c>
      <c r="W12" s="48">
        <v>19796</v>
      </c>
      <c r="X12" s="50">
        <v>8</v>
      </c>
      <c r="Y12" s="49">
        <v>-12.6</v>
      </c>
      <c r="Z12" s="22">
        <v>8</v>
      </c>
    </row>
    <row r="13" s="1" customFormat="1" ht="21" customHeight="1" spans="1:26">
      <c r="A13" s="25" t="s">
        <v>253</v>
      </c>
      <c r="B13" s="26"/>
      <c r="C13" s="21">
        <v>37235</v>
      </c>
      <c r="D13" s="24">
        <v>10</v>
      </c>
      <c r="E13" s="23">
        <v>13.2</v>
      </c>
      <c r="F13" s="29">
        <v>11</v>
      </c>
      <c r="G13" s="24">
        <v>7439</v>
      </c>
      <c r="H13" s="24">
        <v>10</v>
      </c>
      <c r="I13" s="66">
        <v>14.4</v>
      </c>
      <c r="J13" s="67">
        <v>11</v>
      </c>
      <c r="K13" s="27">
        <v>671.12</v>
      </c>
      <c r="L13" s="68">
        <v>10</v>
      </c>
      <c r="M13" s="73">
        <v>23.1</v>
      </c>
      <c r="N13" s="29">
        <v>3</v>
      </c>
      <c r="O13" s="22">
        <v>4538</v>
      </c>
      <c r="P13" s="50">
        <v>11</v>
      </c>
      <c r="Q13" s="53">
        <v>-20</v>
      </c>
      <c r="R13" s="89">
        <v>8</v>
      </c>
      <c r="S13" s="22">
        <v>1470</v>
      </c>
      <c r="T13" s="50">
        <v>10</v>
      </c>
      <c r="U13" s="49">
        <v>-58.2</v>
      </c>
      <c r="V13" s="90">
        <v>10</v>
      </c>
      <c r="W13" s="22">
        <v>2623</v>
      </c>
      <c r="X13" s="50">
        <v>11</v>
      </c>
      <c r="Y13" s="49">
        <v>-39.4</v>
      </c>
      <c r="Z13" s="81">
        <v>10</v>
      </c>
    </row>
    <row r="14" s="1" customFormat="1" ht="21" customHeight="1" spans="1:26">
      <c r="A14" s="25" t="s">
        <v>254</v>
      </c>
      <c r="B14" s="26"/>
      <c r="C14" s="21">
        <v>123389</v>
      </c>
      <c r="D14" s="24">
        <v>7</v>
      </c>
      <c r="E14" s="23">
        <v>28.6</v>
      </c>
      <c r="F14" s="29">
        <v>7</v>
      </c>
      <c r="G14" s="24">
        <v>23956</v>
      </c>
      <c r="H14" s="24">
        <v>7</v>
      </c>
      <c r="I14" s="66">
        <v>24.6</v>
      </c>
      <c r="J14" s="67">
        <v>3</v>
      </c>
      <c r="K14" s="27">
        <v>3499.77</v>
      </c>
      <c r="L14" s="68">
        <v>6</v>
      </c>
      <c r="M14" s="73">
        <v>22.7</v>
      </c>
      <c r="N14" s="29">
        <v>4</v>
      </c>
      <c r="O14" s="48">
        <v>18567</v>
      </c>
      <c r="P14" s="50">
        <v>10</v>
      </c>
      <c r="Q14" s="53">
        <v>122</v>
      </c>
      <c r="R14" s="89">
        <v>2</v>
      </c>
      <c r="S14" s="48">
        <v>10272</v>
      </c>
      <c r="T14" s="50">
        <v>5</v>
      </c>
      <c r="U14" s="49">
        <v>201.1</v>
      </c>
      <c r="V14" s="90">
        <v>1</v>
      </c>
      <c r="W14" s="48">
        <v>8866</v>
      </c>
      <c r="X14" s="50">
        <v>10</v>
      </c>
      <c r="Y14" s="49">
        <v>47.7</v>
      </c>
      <c r="Z14" s="22">
        <v>4</v>
      </c>
    </row>
    <row r="15" s="1" customFormat="1" ht="21" customHeight="1" spans="1:26">
      <c r="A15" s="25" t="s">
        <v>255</v>
      </c>
      <c r="B15" s="26"/>
      <c r="C15" s="21">
        <v>349147</v>
      </c>
      <c r="D15" s="24">
        <v>3</v>
      </c>
      <c r="E15" s="23">
        <v>32.9</v>
      </c>
      <c r="F15" s="29">
        <v>2</v>
      </c>
      <c r="G15" s="24">
        <v>60794</v>
      </c>
      <c r="H15" s="24">
        <v>3</v>
      </c>
      <c r="I15" s="66">
        <v>30.7</v>
      </c>
      <c r="J15" s="67">
        <v>2</v>
      </c>
      <c r="K15" s="27">
        <v>5461.46</v>
      </c>
      <c r="L15" s="68">
        <v>5</v>
      </c>
      <c r="M15" s="73">
        <v>15.3</v>
      </c>
      <c r="N15" s="29">
        <v>7</v>
      </c>
      <c r="O15" s="22">
        <v>30608</v>
      </c>
      <c r="P15" s="50">
        <v>8</v>
      </c>
      <c r="Q15" s="53">
        <v>-39</v>
      </c>
      <c r="R15" s="89">
        <v>10</v>
      </c>
      <c r="S15" s="22">
        <v>22643</v>
      </c>
      <c r="T15" s="50">
        <v>3</v>
      </c>
      <c r="U15" s="49">
        <v>-19.4</v>
      </c>
      <c r="V15" s="90">
        <v>8</v>
      </c>
      <c r="W15" s="22">
        <v>23484</v>
      </c>
      <c r="X15" s="50">
        <v>7</v>
      </c>
      <c r="Y15" s="49">
        <v>-20.7</v>
      </c>
      <c r="Z15" s="22">
        <v>9</v>
      </c>
    </row>
    <row r="16" s="1" customFormat="1" ht="21" customHeight="1" spans="1:26">
      <c r="A16" s="25" t="s">
        <v>256</v>
      </c>
      <c r="B16" s="26"/>
      <c r="C16" s="21">
        <v>119702</v>
      </c>
      <c r="D16" s="24">
        <v>8</v>
      </c>
      <c r="E16" s="23">
        <v>29.6</v>
      </c>
      <c r="F16" s="29">
        <v>4</v>
      </c>
      <c r="G16" s="24">
        <v>22868</v>
      </c>
      <c r="H16" s="24">
        <v>8</v>
      </c>
      <c r="I16" s="66">
        <v>17.1</v>
      </c>
      <c r="J16" s="67">
        <v>10</v>
      </c>
      <c r="K16" s="27">
        <v>1825.24</v>
      </c>
      <c r="L16" s="68">
        <v>9</v>
      </c>
      <c r="M16" s="73">
        <v>46.8</v>
      </c>
      <c r="N16" s="29">
        <v>1</v>
      </c>
      <c r="O16" s="48">
        <v>41329</v>
      </c>
      <c r="P16" s="50">
        <v>7</v>
      </c>
      <c r="Q16" s="53">
        <v>22.4</v>
      </c>
      <c r="R16" s="89">
        <v>6</v>
      </c>
      <c r="S16" s="48">
        <v>9893</v>
      </c>
      <c r="T16" s="50">
        <v>6</v>
      </c>
      <c r="U16" s="49">
        <v>48.3</v>
      </c>
      <c r="V16" s="90">
        <v>4</v>
      </c>
      <c r="W16" s="48">
        <v>15836</v>
      </c>
      <c r="X16" s="50">
        <v>9</v>
      </c>
      <c r="Y16" s="49">
        <v>11.3</v>
      </c>
      <c r="Z16" s="22">
        <v>6</v>
      </c>
    </row>
    <row r="17" s="1" customFormat="1" ht="21" customHeight="1" spans="1:26">
      <c r="A17" s="25" t="s">
        <v>257</v>
      </c>
      <c r="B17" s="26"/>
      <c r="C17" s="21">
        <v>97903</v>
      </c>
      <c r="D17" s="24">
        <v>9</v>
      </c>
      <c r="E17" s="23">
        <v>31.4</v>
      </c>
      <c r="F17" s="30">
        <v>3</v>
      </c>
      <c r="G17" s="24">
        <v>20389</v>
      </c>
      <c r="H17" s="24">
        <v>9</v>
      </c>
      <c r="I17" s="66">
        <v>21.9</v>
      </c>
      <c r="J17" s="67">
        <v>6</v>
      </c>
      <c r="K17" s="27">
        <v>1962.22</v>
      </c>
      <c r="L17" s="68">
        <v>7</v>
      </c>
      <c r="M17" s="74">
        <v>34</v>
      </c>
      <c r="N17" s="75">
        <v>2</v>
      </c>
      <c r="O17" s="22">
        <v>63818</v>
      </c>
      <c r="P17" s="50">
        <v>6</v>
      </c>
      <c r="Q17" s="53">
        <v>565.1</v>
      </c>
      <c r="R17" s="22">
        <v>1</v>
      </c>
      <c r="S17" s="22">
        <v>1909</v>
      </c>
      <c r="T17" s="50">
        <v>9</v>
      </c>
      <c r="U17" s="49">
        <v>63.6</v>
      </c>
      <c r="V17" s="91">
        <v>3</v>
      </c>
      <c r="W17" s="22">
        <v>53108</v>
      </c>
      <c r="X17" s="50">
        <v>6</v>
      </c>
      <c r="Y17" s="53">
        <v>5827.2</v>
      </c>
      <c r="Z17" s="81">
        <v>1</v>
      </c>
    </row>
    <row r="18" s="1" customFormat="1" ht="21" customHeight="1" spans="1:26">
      <c r="A18" s="31" t="s">
        <v>258</v>
      </c>
      <c r="B18" s="26"/>
      <c r="C18" s="32" t="s">
        <v>145</v>
      </c>
      <c r="D18" s="32" t="s">
        <v>145</v>
      </c>
      <c r="E18" s="32" t="s">
        <v>145</v>
      </c>
      <c r="F18" s="32" t="s">
        <v>145</v>
      </c>
      <c r="G18" s="32" t="s">
        <v>145</v>
      </c>
      <c r="H18" s="32" t="s">
        <v>145</v>
      </c>
      <c r="I18" s="32" t="s">
        <v>145</v>
      </c>
      <c r="J18" s="32" t="s">
        <v>145</v>
      </c>
      <c r="K18" s="22" t="s">
        <v>145</v>
      </c>
      <c r="L18" s="22" t="s">
        <v>145</v>
      </c>
      <c r="M18" s="22" t="s">
        <v>145</v>
      </c>
      <c r="N18" s="22" t="s">
        <v>145</v>
      </c>
      <c r="O18" s="48">
        <v>1259</v>
      </c>
      <c r="P18" s="50">
        <v>12</v>
      </c>
      <c r="Q18" s="53">
        <v>-50.4</v>
      </c>
      <c r="R18" s="22">
        <v>12</v>
      </c>
      <c r="S18" s="22" t="s">
        <v>145</v>
      </c>
      <c r="T18" s="22" t="s">
        <v>145</v>
      </c>
      <c r="U18" s="22" t="s">
        <v>145</v>
      </c>
      <c r="V18" s="22" t="s">
        <v>145</v>
      </c>
      <c r="W18" s="22" t="s">
        <v>145</v>
      </c>
      <c r="X18" s="22" t="s">
        <v>145</v>
      </c>
      <c r="Y18" s="22" t="s">
        <v>145</v>
      </c>
      <c r="Z18" s="22" t="s">
        <v>145</v>
      </c>
    </row>
    <row r="19" s="1" customFormat="1" ht="21" customHeight="1" spans="1:26">
      <c r="A19" s="25" t="s">
        <v>259</v>
      </c>
      <c r="B19" s="26"/>
      <c r="C19" s="32" t="s">
        <v>145</v>
      </c>
      <c r="D19" s="32" t="s">
        <v>145</v>
      </c>
      <c r="E19" s="32" t="s">
        <v>145</v>
      </c>
      <c r="F19" s="32" t="s">
        <v>145</v>
      </c>
      <c r="G19" s="32" t="s">
        <v>145</v>
      </c>
      <c r="H19" s="32" t="s">
        <v>145</v>
      </c>
      <c r="I19" s="32" t="s">
        <v>145</v>
      </c>
      <c r="J19" s="32" t="s">
        <v>145</v>
      </c>
      <c r="K19" s="22" t="s">
        <v>145</v>
      </c>
      <c r="L19" s="22" t="s">
        <v>145</v>
      </c>
      <c r="M19" s="22" t="s">
        <v>145</v>
      </c>
      <c r="N19" s="22" t="s">
        <v>145</v>
      </c>
      <c r="O19" s="22">
        <v>76441</v>
      </c>
      <c r="P19" s="22" t="s">
        <v>145</v>
      </c>
      <c r="Q19" s="53">
        <v>42.9</v>
      </c>
      <c r="R19" s="22" t="s">
        <v>145</v>
      </c>
      <c r="S19" s="48">
        <v>8791</v>
      </c>
      <c r="T19" s="22" t="s">
        <v>145</v>
      </c>
      <c r="U19" s="49">
        <v>-15.7</v>
      </c>
      <c r="V19" s="22" t="s">
        <v>145</v>
      </c>
      <c r="W19" s="22">
        <v>16493</v>
      </c>
      <c r="X19" s="22" t="s">
        <v>145</v>
      </c>
      <c r="Y19" s="49">
        <v>25.2</v>
      </c>
      <c r="Z19" s="22" t="s">
        <v>145</v>
      </c>
    </row>
    <row r="20" s="1" customFormat="1" ht="11.1" hidden="1" customHeight="1" spans="1:26">
      <c r="A20" s="33"/>
      <c r="B20" s="34"/>
      <c r="C20" s="35"/>
      <c r="D20" s="35"/>
      <c r="E20" s="36"/>
      <c r="F20" s="37"/>
      <c r="G20" s="38"/>
      <c r="H20" s="38"/>
      <c r="I20" s="38"/>
      <c r="J20" s="76"/>
      <c r="K20" s="38"/>
      <c r="L20" s="38"/>
      <c r="M20" s="38"/>
      <c r="N20" s="76"/>
      <c r="O20" s="36"/>
      <c r="P20" s="36"/>
      <c r="Q20" s="36"/>
      <c r="R20" s="37"/>
      <c r="S20" s="36"/>
      <c r="T20" s="36"/>
      <c r="U20" s="36"/>
      <c r="V20" s="37"/>
      <c r="W20" s="92"/>
      <c r="X20" s="92"/>
      <c r="Y20" s="38"/>
      <c r="Z20" s="105"/>
    </row>
    <row r="21" s="1" customFormat="1" ht="153" customHeight="1" spans="1:26">
      <c r="A21" s="33"/>
      <c r="B21" s="34"/>
      <c r="C21" s="35"/>
      <c r="D21" s="35"/>
      <c r="E21" s="36"/>
      <c r="F21" s="37"/>
      <c r="G21" s="38"/>
      <c r="H21" s="38"/>
      <c r="I21" s="38"/>
      <c r="J21" s="76"/>
      <c r="K21" s="38"/>
      <c r="L21" s="38"/>
      <c r="M21" s="38"/>
      <c r="N21" s="76"/>
      <c r="O21" s="36"/>
      <c r="P21" s="36"/>
      <c r="Q21" s="36"/>
      <c r="R21" s="37"/>
      <c r="S21" s="36"/>
      <c r="T21" s="36"/>
      <c r="U21" s="36"/>
      <c r="V21" s="37"/>
      <c r="W21" s="92"/>
      <c r="X21" s="92"/>
      <c r="Y21" s="38"/>
      <c r="Z21" s="105"/>
    </row>
    <row r="22" s="1" customFormat="1" ht="29.1" customHeight="1" spans="1:26">
      <c r="A22" s="39" t="s">
        <v>234</v>
      </c>
      <c r="B22" s="40"/>
      <c r="C22" s="40"/>
      <c r="D22" s="40"/>
      <c r="E22" s="40"/>
      <c r="F22" s="41"/>
      <c r="G22" s="40"/>
      <c r="H22" s="40"/>
      <c r="I22" s="40"/>
      <c r="J22" s="41"/>
      <c r="K22" s="40"/>
      <c r="L22" s="40"/>
      <c r="M22" s="40"/>
      <c r="N22" s="41"/>
      <c r="O22" s="40"/>
      <c r="P22" s="40"/>
      <c r="Q22" s="40"/>
      <c r="R22" s="41"/>
      <c r="S22" s="40"/>
      <c r="T22" s="40"/>
      <c r="U22" s="40"/>
      <c r="V22" s="41"/>
      <c r="W22" s="40"/>
      <c r="X22" s="40"/>
      <c r="Y22" s="40"/>
      <c r="Z22" s="41"/>
    </row>
    <row r="23" s="1" customFormat="1" ht="0.95" hidden="1" customHeight="1" spans="1:26">
      <c r="A23" s="2"/>
      <c r="B23" s="42" t="s">
        <v>260</v>
      </c>
      <c r="C23" s="43"/>
      <c r="D23" s="43"/>
      <c r="E23" s="44"/>
      <c r="F23" s="4"/>
      <c r="G23" s="3"/>
      <c r="H23" s="3"/>
      <c r="I23" s="77"/>
      <c r="J23" s="4"/>
      <c r="K23" s="77"/>
      <c r="L23" s="77"/>
      <c r="M23" s="77"/>
      <c r="N23" s="4"/>
      <c r="O23" s="3"/>
      <c r="P23" s="3"/>
      <c r="Q23" s="44"/>
      <c r="R23" s="4"/>
      <c r="S23" s="93"/>
      <c r="T23" s="93"/>
      <c r="U23" s="77"/>
      <c r="V23" s="4"/>
      <c r="W23" s="4"/>
      <c r="X23" s="4"/>
      <c r="Y23" s="77"/>
      <c r="Z23" s="4"/>
    </row>
    <row r="24" s="1" customFormat="1" ht="45" customHeight="1" spans="1:16357">
      <c r="A24" s="9" t="s">
        <v>261</v>
      </c>
      <c r="B24" s="10"/>
      <c r="C24" s="45" t="s">
        <v>262</v>
      </c>
      <c r="D24" s="45"/>
      <c r="E24" s="45"/>
      <c r="F24" s="46"/>
      <c r="G24" s="45" t="s">
        <v>263</v>
      </c>
      <c r="H24" s="45"/>
      <c r="I24" s="45"/>
      <c r="J24" s="46"/>
      <c r="K24" s="14" t="s">
        <v>264</v>
      </c>
      <c r="L24" s="14"/>
      <c r="M24" s="14"/>
      <c r="N24" s="59"/>
      <c r="O24" s="14" t="s">
        <v>265</v>
      </c>
      <c r="P24" s="14"/>
      <c r="Q24" s="14"/>
      <c r="R24" s="59"/>
      <c r="S24" s="60" t="s">
        <v>266</v>
      </c>
      <c r="T24" s="61"/>
      <c r="U24" s="61"/>
      <c r="V24" s="87"/>
      <c r="W24" s="60" t="s">
        <v>267</v>
      </c>
      <c r="X24" s="61"/>
      <c r="Y24" s="61"/>
      <c r="Z24" s="87"/>
      <c r="XEA24"/>
      <c r="XEB24"/>
      <c r="XEC24"/>
    </row>
    <row r="25" s="1" customFormat="1" ht="27" customHeight="1" spans="1:16357">
      <c r="A25" s="10"/>
      <c r="B25" s="10"/>
      <c r="C25" s="47" t="s">
        <v>71</v>
      </c>
      <c r="D25" s="16" t="s">
        <v>242</v>
      </c>
      <c r="E25" s="17" t="s">
        <v>244</v>
      </c>
      <c r="F25" s="16" t="s">
        <v>242</v>
      </c>
      <c r="G25" s="15" t="s">
        <v>71</v>
      </c>
      <c r="H25" s="16" t="s">
        <v>242</v>
      </c>
      <c r="I25" s="17" t="s">
        <v>268</v>
      </c>
      <c r="J25" s="16" t="s">
        <v>242</v>
      </c>
      <c r="K25" s="18" t="s">
        <v>71</v>
      </c>
      <c r="L25" s="16" t="s">
        <v>242</v>
      </c>
      <c r="M25" s="17" t="s">
        <v>268</v>
      </c>
      <c r="N25" s="16" t="s">
        <v>242</v>
      </c>
      <c r="O25" s="18" t="s">
        <v>71</v>
      </c>
      <c r="P25" s="16" t="s">
        <v>242</v>
      </c>
      <c r="Q25" s="17" t="s">
        <v>268</v>
      </c>
      <c r="R25" s="16" t="s">
        <v>242</v>
      </c>
      <c r="S25" s="15" t="s">
        <v>71</v>
      </c>
      <c r="T25" s="16" t="s">
        <v>242</v>
      </c>
      <c r="U25" s="63" t="s">
        <v>268</v>
      </c>
      <c r="V25" s="16" t="s">
        <v>242</v>
      </c>
      <c r="W25" s="47" t="s">
        <v>71</v>
      </c>
      <c r="X25" s="16" t="s">
        <v>242</v>
      </c>
      <c r="Y25" s="17" t="s">
        <v>269</v>
      </c>
      <c r="Z25" s="88" t="s">
        <v>242</v>
      </c>
      <c r="XEA25"/>
      <c r="XEB25"/>
      <c r="XEC25"/>
    </row>
    <row r="26" s="1" customFormat="1" ht="21" customHeight="1" spans="1:16357">
      <c r="A26" s="19" t="s">
        <v>246</v>
      </c>
      <c r="B26" s="20"/>
      <c r="C26" s="48">
        <v>86378</v>
      </c>
      <c r="D26" s="22" t="s">
        <v>145</v>
      </c>
      <c r="E26" s="49">
        <v>6.7</v>
      </c>
      <c r="F26" s="22" t="s">
        <v>145</v>
      </c>
      <c r="G26" s="48">
        <v>64357</v>
      </c>
      <c r="H26" s="22" t="s">
        <v>145</v>
      </c>
      <c r="I26" s="53">
        <v>-28.2</v>
      </c>
      <c r="J26" s="22" t="s">
        <v>145</v>
      </c>
      <c r="K26" s="48">
        <v>44048</v>
      </c>
      <c r="L26" s="22" t="s">
        <v>145</v>
      </c>
      <c r="M26" s="53">
        <v>-20.5</v>
      </c>
      <c r="N26" s="22" t="s">
        <v>145</v>
      </c>
      <c r="O26" s="78">
        <v>857450.9</v>
      </c>
      <c r="P26" s="52" t="s">
        <v>145</v>
      </c>
      <c r="Q26" s="94">
        <v>18.6</v>
      </c>
      <c r="R26" s="52" t="s">
        <v>145</v>
      </c>
      <c r="S26" s="90">
        <v>353273.34</v>
      </c>
      <c r="T26" s="52" t="s">
        <v>145</v>
      </c>
      <c r="U26" s="95">
        <v>22.3909379109959</v>
      </c>
      <c r="V26" s="52" t="s">
        <v>145</v>
      </c>
      <c r="W26" s="96">
        <v>148665.07</v>
      </c>
      <c r="X26" s="52" t="s">
        <v>145</v>
      </c>
      <c r="Y26" s="106">
        <v>21.2327055406937</v>
      </c>
      <c r="Z26" s="52" t="s">
        <v>145</v>
      </c>
      <c r="XEA26"/>
      <c r="XEB26"/>
      <c r="XEC26"/>
    </row>
    <row r="27" s="1" customFormat="1" ht="21" customHeight="1" spans="1:16357">
      <c r="A27" s="25" t="s">
        <v>247</v>
      </c>
      <c r="B27" s="26"/>
      <c r="C27" s="22">
        <v>908</v>
      </c>
      <c r="D27" s="50">
        <v>6</v>
      </c>
      <c r="E27" s="51" t="s">
        <v>270</v>
      </c>
      <c r="F27" s="22" t="s">
        <v>145</v>
      </c>
      <c r="G27" s="22">
        <v>1236</v>
      </c>
      <c r="H27" s="50">
        <v>9</v>
      </c>
      <c r="I27" s="53">
        <v>-27.3</v>
      </c>
      <c r="J27" s="22">
        <v>7</v>
      </c>
      <c r="K27" s="48">
        <v>15355</v>
      </c>
      <c r="L27" s="50">
        <v>1</v>
      </c>
      <c r="M27" s="53">
        <v>-62.7</v>
      </c>
      <c r="N27" s="78">
        <v>10</v>
      </c>
      <c r="O27" s="78">
        <v>76112.7</v>
      </c>
      <c r="P27" s="79">
        <f t="shared" ref="P27:P34" si="0">RANK(O27,$O$27:$O$397)</f>
        <v>4</v>
      </c>
      <c r="Q27" s="97">
        <v>19.7</v>
      </c>
      <c r="R27" s="78">
        <f t="shared" ref="R27:R34" si="1">RANK(Q27,$Q$27:$Q$397)</f>
        <v>3</v>
      </c>
      <c r="S27" s="96">
        <v>87210.27</v>
      </c>
      <c r="T27" s="90">
        <f t="shared" ref="T27:T38" si="2">RANK(S27,$S$27:$S$38)</f>
        <v>1</v>
      </c>
      <c r="U27" s="95">
        <v>29.1127945779012</v>
      </c>
      <c r="V27" s="90">
        <f t="shared" ref="V27:V38" si="3">RANK(U27,$U$27:$U$38)</f>
        <v>7</v>
      </c>
      <c r="W27" s="96">
        <v>41427.87</v>
      </c>
      <c r="X27" s="90">
        <f t="shared" ref="X27:X38" si="4">RANK(W27,$W$27:$W$38)</f>
        <v>1</v>
      </c>
      <c r="Y27" s="106">
        <v>40.6576038629694</v>
      </c>
      <c r="Z27" s="107">
        <f t="shared" ref="Z27:Z38" si="5">RANK(Y27,$Y$27:$Y$38)</f>
        <v>4</v>
      </c>
      <c r="XEA27"/>
      <c r="XEB27"/>
      <c r="XEC27"/>
    </row>
    <row r="28" s="1" customFormat="1" ht="21" customHeight="1" spans="1:16357">
      <c r="A28" s="25" t="s">
        <v>248</v>
      </c>
      <c r="B28" s="26"/>
      <c r="C28" s="48">
        <v>18990</v>
      </c>
      <c r="D28" s="50">
        <v>1</v>
      </c>
      <c r="E28" s="49">
        <v>-36.6</v>
      </c>
      <c r="F28" s="22">
        <v>4</v>
      </c>
      <c r="G28" s="48">
        <v>7680</v>
      </c>
      <c r="H28" s="50">
        <v>3</v>
      </c>
      <c r="I28" s="53">
        <v>56.6</v>
      </c>
      <c r="J28" s="22">
        <v>5</v>
      </c>
      <c r="K28" s="48">
        <v>373</v>
      </c>
      <c r="L28" s="50">
        <v>10</v>
      </c>
      <c r="M28" s="53">
        <v>-26</v>
      </c>
      <c r="N28" s="78">
        <v>8</v>
      </c>
      <c r="O28" s="78">
        <v>128385.5</v>
      </c>
      <c r="P28" s="79">
        <f t="shared" si="0"/>
        <v>3</v>
      </c>
      <c r="Q28" s="97">
        <v>11.4</v>
      </c>
      <c r="R28" s="78">
        <f t="shared" si="1"/>
        <v>6</v>
      </c>
      <c r="S28" s="96">
        <v>35558.63</v>
      </c>
      <c r="T28" s="90">
        <f t="shared" si="2"/>
        <v>5</v>
      </c>
      <c r="U28" s="95">
        <v>-24.1759790652815</v>
      </c>
      <c r="V28" s="90">
        <f t="shared" si="3"/>
        <v>11</v>
      </c>
      <c r="W28" s="96">
        <v>12179.74</v>
      </c>
      <c r="X28" s="90">
        <f t="shared" si="4"/>
        <v>5</v>
      </c>
      <c r="Y28" s="106">
        <v>-35.8247085626103</v>
      </c>
      <c r="Z28" s="107">
        <f t="shared" si="5"/>
        <v>11</v>
      </c>
      <c r="XEA28"/>
      <c r="XEB28"/>
      <c r="XEC28"/>
    </row>
    <row r="29" s="1" customFormat="1" ht="21" customHeight="1" spans="1:16357">
      <c r="A29" s="28" t="s">
        <v>249</v>
      </c>
      <c r="B29" s="26"/>
      <c r="C29" s="48">
        <v>15273</v>
      </c>
      <c r="D29" s="50">
        <v>2</v>
      </c>
      <c r="E29" s="49">
        <v>68.7</v>
      </c>
      <c r="F29" s="22">
        <v>1</v>
      </c>
      <c r="G29" s="48">
        <v>3233</v>
      </c>
      <c r="H29" s="50">
        <v>6</v>
      </c>
      <c r="I29" s="53">
        <v>-81.4</v>
      </c>
      <c r="J29" s="22">
        <v>10</v>
      </c>
      <c r="K29" s="48">
        <v>11653</v>
      </c>
      <c r="L29" s="50">
        <v>2</v>
      </c>
      <c r="M29" s="53">
        <v>109.6</v>
      </c>
      <c r="N29" s="22">
        <v>4</v>
      </c>
      <c r="O29" s="80">
        <v>13643.3</v>
      </c>
      <c r="P29" s="79">
        <f t="shared" si="0"/>
        <v>5</v>
      </c>
      <c r="Q29" s="98">
        <v>18.3</v>
      </c>
      <c r="R29" s="78">
        <f t="shared" si="1"/>
        <v>4</v>
      </c>
      <c r="S29" s="90">
        <v>50844.13</v>
      </c>
      <c r="T29" s="90">
        <f t="shared" si="2"/>
        <v>2</v>
      </c>
      <c r="U29" s="95">
        <v>37.2173428201001</v>
      </c>
      <c r="V29" s="90">
        <f t="shared" si="3"/>
        <v>5</v>
      </c>
      <c r="W29" s="90">
        <v>19297.27</v>
      </c>
      <c r="X29" s="90">
        <f t="shared" si="4"/>
        <v>2</v>
      </c>
      <c r="Y29" s="95">
        <v>26.6283726792068</v>
      </c>
      <c r="Z29" s="107">
        <f t="shared" si="5"/>
        <v>7</v>
      </c>
      <c r="XEA29"/>
      <c r="XEB29"/>
      <c r="XEC29"/>
    </row>
    <row r="30" s="1" customFormat="1" ht="21" customHeight="1" spans="1:16357">
      <c r="A30" s="28" t="s">
        <v>250</v>
      </c>
      <c r="B30" s="26"/>
      <c r="C30" s="22">
        <v>1069</v>
      </c>
      <c r="D30" s="50">
        <v>5</v>
      </c>
      <c r="E30" s="51" t="s">
        <v>232</v>
      </c>
      <c r="F30" s="22" t="s">
        <v>145</v>
      </c>
      <c r="G30" s="48">
        <v>2025</v>
      </c>
      <c r="H30" s="48">
        <v>7</v>
      </c>
      <c r="I30" s="53">
        <v>-7</v>
      </c>
      <c r="J30" s="48">
        <v>6</v>
      </c>
      <c r="K30" s="48">
        <v>6168</v>
      </c>
      <c r="L30" s="50">
        <v>3</v>
      </c>
      <c r="M30" s="53">
        <v>1382.7</v>
      </c>
      <c r="N30" s="81">
        <v>1</v>
      </c>
      <c r="O30" s="52">
        <v>279.8</v>
      </c>
      <c r="P30" s="79">
        <f t="shared" si="0"/>
        <v>9</v>
      </c>
      <c r="Q30" s="94">
        <v>56.8</v>
      </c>
      <c r="R30" s="78">
        <f t="shared" si="1"/>
        <v>1</v>
      </c>
      <c r="S30" s="90">
        <v>46864.1</v>
      </c>
      <c r="T30" s="90">
        <f t="shared" si="2"/>
        <v>3</v>
      </c>
      <c r="U30" s="95">
        <v>62.8885121161628</v>
      </c>
      <c r="V30" s="90">
        <f t="shared" si="3"/>
        <v>1</v>
      </c>
      <c r="W30" s="90">
        <v>17845.87</v>
      </c>
      <c r="X30" s="90">
        <f t="shared" si="4"/>
        <v>3</v>
      </c>
      <c r="Y30" s="95">
        <v>44.4722877692623</v>
      </c>
      <c r="Z30" s="107">
        <f t="shared" si="5"/>
        <v>3</v>
      </c>
      <c r="XEA30"/>
      <c r="XEB30"/>
      <c r="XEC30"/>
    </row>
    <row r="31" s="1" customFormat="1" ht="21" customHeight="1" spans="1:16357">
      <c r="A31" s="28" t="s">
        <v>251</v>
      </c>
      <c r="B31" s="26"/>
      <c r="C31" s="22" t="s">
        <v>145</v>
      </c>
      <c r="D31" s="22" t="s">
        <v>145</v>
      </c>
      <c r="E31" s="22" t="s">
        <v>145</v>
      </c>
      <c r="F31" s="22" t="s">
        <v>145</v>
      </c>
      <c r="G31" s="52">
        <v>14280</v>
      </c>
      <c r="H31" s="22" t="s">
        <v>145</v>
      </c>
      <c r="I31" s="53">
        <v>-69.1</v>
      </c>
      <c r="J31" s="22">
        <v>9</v>
      </c>
      <c r="K31" s="52">
        <v>3398</v>
      </c>
      <c r="L31" s="22" t="s">
        <v>145</v>
      </c>
      <c r="M31" s="53">
        <v>486.9</v>
      </c>
      <c r="N31" s="22">
        <v>3</v>
      </c>
      <c r="O31" s="80">
        <v>224233.1</v>
      </c>
      <c r="P31" s="79">
        <f t="shared" si="0"/>
        <v>2</v>
      </c>
      <c r="Q31" s="98">
        <v>0.8</v>
      </c>
      <c r="R31" s="78">
        <f t="shared" si="1"/>
        <v>9</v>
      </c>
      <c r="S31" s="90">
        <v>35856</v>
      </c>
      <c r="T31" s="90">
        <f t="shared" si="2"/>
        <v>4</v>
      </c>
      <c r="U31" s="95">
        <v>-5.69025287090276</v>
      </c>
      <c r="V31" s="90">
        <f t="shared" si="3"/>
        <v>9</v>
      </c>
      <c r="W31" s="90">
        <v>13647.55</v>
      </c>
      <c r="X31" s="90">
        <f t="shared" si="4"/>
        <v>4</v>
      </c>
      <c r="Y31" s="95">
        <v>-7.94940557690673</v>
      </c>
      <c r="Z31" s="107">
        <f t="shared" si="5"/>
        <v>8</v>
      </c>
      <c r="XEA31"/>
      <c r="XEB31"/>
      <c r="XEC31"/>
    </row>
    <row r="32" s="1" customFormat="1" ht="21" customHeight="1" spans="1:16357">
      <c r="A32" s="25" t="s">
        <v>252</v>
      </c>
      <c r="B32" s="26"/>
      <c r="C32" s="48">
        <v>4191</v>
      </c>
      <c r="D32" s="50">
        <v>3</v>
      </c>
      <c r="E32" s="49">
        <v>-31.6</v>
      </c>
      <c r="F32" s="22">
        <v>3</v>
      </c>
      <c r="G32" s="32">
        <v>157</v>
      </c>
      <c r="H32" s="22" t="s">
        <v>145</v>
      </c>
      <c r="I32" s="53">
        <v>-90.4</v>
      </c>
      <c r="J32" s="50">
        <v>11</v>
      </c>
      <c r="K32" s="48">
        <v>1953</v>
      </c>
      <c r="L32" s="50">
        <v>5</v>
      </c>
      <c r="M32" s="53">
        <v>-6.1</v>
      </c>
      <c r="N32" s="22">
        <v>7</v>
      </c>
      <c r="O32" s="82">
        <v>3566.3</v>
      </c>
      <c r="P32" s="79">
        <f t="shared" si="0"/>
        <v>6</v>
      </c>
      <c r="Q32" s="98">
        <v>16.7</v>
      </c>
      <c r="R32" s="78">
        <f t="shared" si="1"/>
        <v>5</v>
      </c>
      <c r="S32" s="90">
        <v>16323.2</v>
      </c>
      <c r="T32" s="90">
        <f t="shared" si="2"/>
        <v>8</v>
      </c>
      <c r="U32" s="95">
        <v>39.1292489175275</v>
      </c>
      <c r="V32" s="90">
        <f t="shared" si="3"/>
        <v>4</v>
      </c>
      <c r="W32" s="90">
        <v>6374.62</v>
      </c>
      <c r="X32" s="90">
        <f t="shared" si="4"/>
        <v>7</v>
      </c>
      <c r="Y32" s="95">
        <v>46.3260223346991</v>
      </c>
      <c r="Z32" s="107">
        <f t="shared" si="5"/>
        <v>2</v>
      </c>
      <c r="XEA32"/>
      <c r="XEB32"/>
      <c r="XEC32"/>
    </row>
    <row r="33" s="1" customFormat="1" ht="21" customHeight="1" spans="1:16357">
      <c r="A33" s="25" t="s">
        <v>253</v>
      </c>
      <c r="B33" s="26"/>
      <c r="C33" s="22">
        <v>561</v>
      </c>
      <c r="D33" s="50">
        <v>7</v>
      </c>
      <c r="E33" s="49">
        <v>-17.9</v>
      </c>
      <c r="F33" s="22">
        <v>2</v>
      </c>
      <c r="G33" s="48">
        <v>1244</v>
      </c>
      <c r="H33" s="50">
        <v>8</v>
      </c>
      <c r="I33" s="53">
        <v>-55.9</v>
      </c>
      <c r="J33" s="22">
        <v>8</v>
      </c>
      <c r="K33" s="48">
        <v>1141</v>
      </c>
      <c r="L33" s="50">
        <v>7</v>
      </c>
      <c r="M33" s="53">
        <v>858.8</v>
      </c>
      <c r="N33" s="22">
        <v>2</v>
      </c>
      <c r="O33" s="82">
        <v>1681</v>
      </c>
      <c r="P33" s="79">
        <f t="shared" si="0"/>
        <v>7</v>
      </c>
      <c r="Q33" s="98">
        <v>6.7</v>
      </c>
      <c r="R33" s="78">
        <f t="shared" si="1"/>
        <v>8</v>
      </c>
      <c r="S33" s="90">
        <v>3009.96</v>
      </c>
      <c r="T33" s="90">
        <f t="shared" si="2"/>
        <v>11</v>
      </c>
      <c r="U33" s="95">
        <v>-2.79790738229027</v>
      </c>
      <c r="V33" s="90">
        <f t="shared" si="3"/>
        <v>8</v>
      </c>
      <c r="W33" s="90">
        <v>1088.33</v>
      </c>
      <c r="X33" s="90">
        <f t="shared" si="4"/>
        <v>11</v>
      </c>
      <c r="Y33" s="95">
        <v>-18.9808680116132</v>
      </c>
      <c r="Z33" s="107">
        <f t="shared" si="5"/>
        <v>10</v>
      </c>
      <c r="XEA33"/>
      <c r="XEB33"/>
      <c r="XEC33"/>
    </row>
    <row r="34" s="1" customFormat="1" ht="21" customHeight="1" spans="1:16357">
      <c r="A34" s="25" t="s">
        <v>254</v>
      </c>
      <c r="B34" s="26"/>
      <c r="C34" s="22" t="s">
        <v>145</v>
      </c>
      <c r="D34" s="22" t="s">
        <v>145</v>
      </c>
      <c r="E34" s="22" t="s">
        <v>145</v>
      </c>
      <c r="F34" s="22" t="s">
        <v>145</v>
      </c>
      <c r="G34" s="48">
        <v>6454</v>
      </c>
      <c r="H34" s="50">
        <v>4</v>
      </c>
      <c r="I34" s="53">
        <v>164.4</v>
      </c>
      <c r="J34" s="22">
        <v>3</v>
      </c>
      <c r="K34" s="48">
        <v>898</v>
      </c>
      <c r="L34" s="50">
        <v>8</v>
      </c>
      <c r="M34" s="53">
        <v>-42.5</v>
      </c>
      <c r="N34" s="78">
        <v>9</v>
      </c>
      <c r="O34" s="78">
        <v>741.7</v>
      </c>
      <c r="P34" s="79">
        <f t="shared" si="0"/>
        <v>8</v>
      </c>
      <c r="Q34" s="97">
        <v>9.1</v>
      </c>
      <c r="R34" s="78">
        <f t="shared" si="1"/>
        <v>7</v>
      </c>
      <c r="S34" s="90">
        <v>4264.4</v>
      </c>
      <c r="T34" s="90">
        <f t="shared" si="2"/>
        <v>10</v>
      </c>
      <c r="U34" s="95">
        <v>-22.2811903130331</v>
      </c>
      <c r="V34" s="90">
        <f t="shared" si="3"/>
        <v>10</v>
      </c>
      <c r="W34" s="90">
        <v>1719.62</v>
      </c>
      <c r="X34" s="90">
        <f t="shared" si="4"/>
        <v>10</v>
      </c>
      <c r="Y34" s="95">
        <v>-16.3528394271433</v>
      </c>
      <c r="Z34" s="107">
        <f t="shared" si="5"/>
        <v>9</v>
      </c>
      <c r="XEA34"/>
      <c r="XEB34"/>
      <c r="XEC34"/>
    </row>
    <row r="35" s="1" customFormat="1" ht="21" customHeight="1" spans="1:16357">
      <c r="A35" s="25" t="s">
        <v>255</v>
      </c>
      <c r="B35" s="26"/>
      <c r="C35" s="48">
        <v>1191</v>
      </c>
      <c r="D35" s="50">
        <v>4</v>
      </c>
      <c r="E35" s="49">
        <v>-52.3</v>
      </c>
      <c r="F35" s="22">
        <v>6</v>
      </c>
      <c r="G35" s="22">
        <v>16713</v>
      </c>
      <c r="H35" s="50">
        <v>1</v>
      </c>
      <c r="I35" s="53">
        <v>95.5</v>
      </c>
      <c r="J35" s="22">
        <v>4</v>
      </c>
      <c r="K35" s="48">
        <v>1293</v>
      </c>
      <c r="L35" s="50">
        <v>6</v>
      </c>
      <c r="M35" s="53">
        <v>-3.4</v>
      </c>
      <c r="N35" s="22">
        <v>6</v>
      </c>
      <c r="O35" s="83" t="s">
        <v>145</v>
      </c>
      <c r="P35" s="83" t="s">
        <v>145</v>
      </c>
      <c r="Q35" s="83" t="s">
        <v>145</v>
      </c>
      <c r="R35" s="83" t="s">
        <v>145</v>
      </c>
      <c r="S35" s="90">
        <v>17427.5</v>
      </c>
      <c r="T35" s="90">
        <f t="shared" si="2"/>
        <v>7</v>
      </c>
      <c r="U35" s="95">
        <v>29.2975531583399</v>
      </c>
      <c r="V35" s="90">
        <f t="shared" si="3"/>
        <v>6</v>
      </c>
      <c r="W35" s="90">
        <v>6651.82</v>
      </c>
      <c r="X35" s="90">
        <f t="shared" si="4"/>
        <v>6</v>
      </c>
      <c r="Y35" s="95">
        <v>32.0832870010008</v>
      </c>
      <c r="Z35" s="107">
        <f t="shared" si="5"/>
        <v>5</v>
      </c>
      <c r="XEA35"/>
      <c r="XEB35"/>
      <c r="XEC35"/>
    </row>
    <row r="36" s="1" customFormat="1" ht="21" customHeight="1" spans="1:16357">
      <c r="A36" s="25" t="s">
        <v>256</v>
      </c>
      <c r="B36" s="26"/>
      <c r="C36" s="52">
        <v>78</v>
      </c>
      <c r="D36" s="22" t="s">
        <v>145</v>
      </c>
      <c r="E36" s="22" t="s">
        <v>145</v>
      </c>
      <c r="F36" s="22" t="s">
        <v>145</v>
      </c>
      <c r="G36" s="48">
        <v>4396</v>
      </c>
      <c r="H36" s="50">
        <v>5</v>
      </c>
      <c r="I36" s="53">
        <v>194</v>
      </c>
      <c r="J36" s="22">
        <v>2</v>
      </c>
      <c r="K36" s="32">
        <v>226</v>
      </c>
      <c r="L36" s="22" t="s">
        <v>145</v>
      </c>
      <c r="M36" s="84" t="s">
        <v>271</v>
      </c>
      <c r="N36" s="22" t="s">
        <v>145</v>
      </c>
      <c r="O36" s="52">
        <v>41.2</v>
      </c>
      <c r="P36" s="79">
        <f>RANK(O36,$O$27:$O$397)</f>
        <v>10</v>
      </c>
      <c r="Q36" s="94">
        <v>-30.4</v>
      </c>
      <c r="R36" s="78">
        <f>RANK(Q36,$Q$27:$Q$397)</f>
        <v>10</v>
      </c>
      <c r="S36" s="90">
        <v>10059.23</v>
      </c>
      <c r="T36" s="90">
        <f t="shared" si="2"/>
        <v>9</v>
      </c>
      <c r="U36" s="95">
        <v>58.6629337539432</v>
      </c>
      <c r="V36" s="90">
        <f t="shared" si="3"/>
        <v>2</v>
      </c>
      <c r="W36" s="90">
        <v>3728.92</v>
      </c>
      <c r="X36" s="90">
        <f t="shared" si="4"/>
        <v>9</v>
      </c>
      <c r="Y36" s="95">
        <v>67.1224649859944</v>
      </c>
      <c r="Z36" s="107">
        <f t="shared" si="5"/>
        <v>1</v>
      </c>
      <c r="XEA36"/>
      <c r="XEB36"/>
      <c r="XEC36"/>
    </row>
    <row r="37" s="1" customFormat="1" ht="21" customHeight="1" spans="1:16357">
      <c r="A37" s="25" t="s">
        <v>257</v>
      </c>
      <c r="B37" s="26"/>
      <c r="C37" s="48">
        <v>464</v>
      </c>
      <c r="D37" s="50">
        <v>9</v>
      </c>
      <c r="E37" s="53">
        <v>-70</v>
      </c>
      <c r="F37" s="22">
        <v>7</v>
      </c>
      <c r="G37" s="48">
        <v>654</v>
      </c>
      <c r="H37" s="50">
        <v>10</v>
      </c>
      <c r="I37" s="53">
        <v>313.9</v>
      </c>
      <c r="J37" s="22">
        <v>1</v>
      </c>
      <c r="K37" s="48">
        <v>555</v>
      </c>
      <c r="L37" s="50">
        <v>9</v>
      </c>
      <c r="M37" s="53">
        <v>25</v>
      </c>
      <c r="N37" s="22">
        <v>5</v>
      </c>
      <c r="O37" s="80">
        <v>408766.3</v>
      </c>
      <c r="P37" s="79">
        <f>RANK(O37,$O$27:$O$397)</f>
        <v>1</v>
      </c>
      <c r="Q37" s="98">
        <v>34.3</v>
      </c>
      <c r="R37" s="78">
        <f>RANK(Q37,$Q$27:$Q$397)</f>
        <v>2</v>
      </c>
      <c r="S37" s="99">
        <v>19617.12</v>
      </c>
      <c r="T37" s="90">
        <f t="shared" si="2"/>
        <v>6</v>
      </c>
      <c r="U37" s="100">
        <v>44.0596415164173</v>
      </c>
      <c r="V37" s="90">
        <f t="shared" si="3"/>
        <v>3</v>
      </c>
      <c r="W37" s="99">
        <v>4546.51</v>
      </c>
      <c r="X37" s="90">
        <f t="shared" si="4"/>
        <v>8</v>
      </c>
      <c r="Y37" s="100">
        <v>31.3932888854209</v>
      </c>
      <c r="Z37" s="107">
        <f t="shared" si="5"/>
        <v>6</v>
      </c>
      <c r="XEA37"/>
      <c r="XEB37"/>
      <c r="XEC37"/>
    </row>
    <row r="38" s="1" customFormat="1" ht="21" customHeight="1" spans="1:16357">
      <c r="A38" s="31" t="s">
        <v>258</v>
      </c>
      <c r="B38" s="26"/>
      <c r="C38" s="48">
        <v>494</v>
      </c>
      <c r="D38" s="50">
        <v>8</v>
      </c>
      <c r="E38" s="49">
        <v>-48.7</v>
      </c>
      <c r="F38" s="22">
        <v>5</v>
      </c>
      <c r="G38" s="22" t="s">
        <v>145</v>
      </c>
      <c r="H38" s="22" t="s">
        <v>145</v>
      </c>
      <c r="I38" s="85" t="s">
        <v>145</v>
      </c>
      <c r="J38" s="22" t="s">
        <v>145</v>
      </c>
      <c r="K38" s="22" t="s">
        <v>145</v>
      </c>
      <c r="L38" s="22" t="s">
        <v>145</v>
      </c>
      <c r="M38" s="86">
        <v>-100</v>
      </c>
      <c r="N38" s="50">
        <v>11</v>
      </c>
      <c r="O38" s="83" t="s">
        <v>145</v>
      </c>
      <c r="P38" s="83" t="s">
        <v>145</v>
      </c>
      <c r="Q38" s="83" t="s">
        <v>145</v>
      </c>
      <c r="R38" s="83" t="s">
        <v>145</v>
      </c>
      <c r="S38" s="90">
        <v>586.53</v>
      </c>
      <c r="T38" s="90">
        <f t="shared" si="2"/>
        <v>12</v>
      </c>
      <c r="U38" s="95">
        <v>-38.4930788590604</v>
      </c>
      <c r="V38" s="90">
        <f t="shared" si="3"/>
        <v>12</v>
      </c>
      <c r="W38" s="90">
        <v>193.57</v>
      </c>
      <c r="X38" s="90">
        <f t="shared" si="4"/>
        <v>12</v>
      </c>
      <c r="Y38" s="95">
        <v>-37.9145551350311</v>
      </c>
      <c r="Z38" s="107">
        <f t="shared" si="5"/>
        <v>12</v>
      </c>
      <c r="XEA38"/>
      <c r="XEB38"/>
      <c r="XEC38"/>
    </row>
    <row r="39" s="1" customFormat="1" ht="21" customHeight="1" spans="1:16357">
      <c r="A39" s="25" t="s">
        <v>259</v>
      </c>
      <c r="B39" s="26"/>
      <c r="C39" s="22">
        <v>43159</v>
      </c>
      <c r="D39" s="22" t="s">
        <v>145</v>
      </c>
      <c r="E39" s="49">
        <v>26.8</v>
      </c>
      <c r="F39" s="22" t="s">
        <v>145</v>
      </c>
      <c r="G39" s="22">
        <v>6285</v>
      </c>
      <c r="H39" s="22" t="s">
        <v>145</v>
      </c>
      <c r="I39" s="51" t="s">
        <v>271</v>
      </c>
      <c r="J39" s="22" t="s">
        <v>145</v>
      </c>
      <c r="K39" s="48">
        <v>1035</v>
      </c>
      <c r="L39" s="22" t="s">
        <v>145</v>
      </c>
      <c r="M39" s="51" t="s">
        <v>271</v>
      </c>
      <c r="N39" s="83" t="s">
        <v>145</v>
      </c>
      <c r="O39" s="83" t="s">
        <v>145</v>
      </c>
      <c r="P39" s="83" t="s">
        <v>145</v>
      </c>
      <c r="Q39" s="83" t="s">
        <v>145</v>
      </c>
      <c r="R39" s="83" t="s">
        <v>145</v>
      </c>
      <c r="S39" s="22">
        <v>25652.27</v>
      </c>
      <c r="T39" s="83" t="s">
        <v>145</v>
      </c>
      <c r="U39" s="85">
        <v>63.8911143737358</v>
      </c>
      <c r="V39" s="83" t="s">
        <v>145</v>
      </c>
      <c r="W39" s="22">
        <v>19963.38</v>
      </c>
      <c r="X39" s="83" t="s">
        <v>145</v>
      </c>
      <c r="Y39" s="85">
        <v>53.7628392569244</v>
      </c>
      <c r="Z39" s="83" t="s">
        <v>145</v>
      </c>
      <c r="XEA39"/>
      <c r="XEB39"/>
      <c r="XEC39"/>
    </row>
    <row r="40" s="1" customFormat="1" ht="12.95" customHeight="1" spans="1:26">
      <c r="A40" s="42"/>
      <c r="B40" s="54"/>
      <c r="C40" s="43"/>
      <c r="D40" s="43"/>
      <c r="E40" s="55"/>
      <c r="F40" s="43"/>
      <c r="G40" s="54"/>
      <c r="H40" s="54"/>
      <c r="I40" s="54"/>
      <c r="J40" s="43"/>
      <c r="K40" s="54"/>
      <c r="L40" s="54"/>
      <c r="M40" s="54"/>
      <c r="N40" s="43"/>
      <c r="O40" s="54"/>
      <c r="P40" s="54"/>
      <c r="Q40" s="101" t="s">
        <v>272</v>
      </c>
      <c r="R40" s="101"/>
      <c r="S40" s="101"/>
      <c r="T40" s="101"/>
      <c r="U40" s="101"/>
      <c r="V40" s="101"/>
      <c r="W40" s="101"/>
      <c r="X40" s="101"/>
      <c r="Y40" s="101"/>
      <c r="Z40" s="101"/>
    </row>
    <row r="41" s="1" customFormat="1" ht="12.95" customHeight="1" spans="1:26">
      <c r="A41" s="42"/>
      <c r="B41" s="54"/>
      <c r="C41" s="43"/>
      <c r="D41" s="43"/>
      <c r="E41" s="55"/>
      <c r="F41" s="43"/>
      <c r="G41" s="54"/>
      <c r="H41" s="54"/>
      <c r="I41" s="54"/>
      <c r="J41" s="43"/>
      <c r="K41" s="54"/>
      <c r="L41" s="54"/>
      <c r="M41" s="54"/>
      <c r="N41" s="43"/>
      <c r="O41" s="54"/>
      <c r="P41" s="54"/>
      <c r="Q41" s="102" t="s">
        <v>273</v>
      </c>
      <c r="R41" s="102"/>
      <c r="S41" s="102"/>
      <c r="T41" s="102"/>
      <c r="U41" s="102"/>
      <c r="V41" s="102"/>
      <c r="W41" s="102"/>
      <c r="X41" s="102"/>
      <c r="Y41" s="102"/>
      <c r="Z41" s="102"/>
    </row>
    <row r="42" s="1" customFormat="1" ht="6.95" hidden="1" customHeight="1" spans="1:26">
      <c r="A42" s="2"/>
      <c r="B42" s="56" t="s">
        <v>274</v>
      </c>
      <c r="C42" s="57"/>
      <c r="D42" s="57"/>
      <c r="E42" s="57"/>
      <c r="F42" s="58"/>
      <c r="G42" s="57"/>
      <c r="H42" s="57"/>
      <c r="I42" s="57"/>
      <c r="J42" s="58"/>
      <c r="K42" s="57"/>
      <c r="L42" s="57"/>
      <c r="M42" s="57"/>
      <c r="N42" s="58"/>
      <c r="O42" s="57"/>
      <c r="P42" s="57"/>
      <c r="Q42" s="57"/>
      <c r="R42" s="58"/>
      <c r="S42" s="57"/>
      <c r="T42" s="57"/>
      <c r="U42" s="103"/>
      <c r="V42" s="104"/>
      <c r="W42" s="4"/>
      <c r="X42" s="4"/>
      <c r="Y42" s="3"/>
      <c r="Z42" s="108"/>
    </row>
    <row r="43" s="1" customFormat="1" spans="1:26">
      <c r="A43" s="2"/>
      <c r="B43" s="2"/>
      <c r="C43" s="3"/>
      <c r="D43" s="3"/>
      <c r="E43" s="3"/>
      <c r="F43" s="4"/>
      <c r="G43" s="3"/>
      <c r="H43" s="3"/>
      <c r="I43" s="3"/>
      <c r="J43" s="4"/>
      <c r="K43" s="3"/>
      <c r="L43" s="3"/>
      <c r="M43" s="3"/>
      <c r="N43" s="4"/>
      <c r="O43" s="3"/>
      <c r="P43" s="3"/>
      <c r="Q43" s="3"/>
      <c r="R43" s="4"/>
      <c r="S43" s="3"/>
      <c r="T43" s="3"/>
      <c r="U43" s="3"/>
      <c r="V43" s="4"/>
      <c r="W43" s="3"/>
      <c r="X43" s="3"/>
      <c r="Y43" s="3"/>
      <c r="Z43" s="41"/>
    </row>
    <row r="44" s="1" customFormat="1" spans="1:26">
      <c r="A44" s="2"/>
      <c r="B44" s="2"/>
      <c r="C44" s="3"/>
      <c r="D44" s="3"/>
      <c r="E44" s="3"/>
      <c r="F44" s="4"/>
      <c r="G44" s="3"/>
      <c r="H44" s="3"/>
      <c r="I44" s="3"/>
      <c r="J44" s="4"/>
      <c r="K44" s="3"/>
      <c r="L44" s="3"/>
      <c r="M44" s="3"/>
      <c r="N44" s="4"/>
      <c r="O44" s="3" t="s">
        <v>275</v>
      </c>
      <c r="P44" s="3"/>
      <c r="Q44" s="3"/>
      <c r="R44" s="4"/>
      <c r="S44" s="3"/>
      <c r="T44" s="3"/>
      <c r="U44" s="3"/>
      <c r="V44" s="4"/>
      <c r="W44" s="3"/>
      <c r="X44" s="3"/>
      <c r="Y44" s="3"/>
      <c r="Z44" s="4"/>
    </row>
  </sheetData>
  <sheetProtection formatCells="0" insertHyperlinks="0" autoFilter="0"/>
  <mergeCells count="49">
    <mergeCell ref="A2:Z2"/>
    <mergeCell ref="B3:Z3"/>
    <mergeCell ref="C4:F4"/>
    <mergeCell ref="G4:J4"/>
    <mergeCell ref="K4:N4"/>
    <mergeCell ref="O4:R4"/>
    <mergeCell ref="S4:V4"/>
    <mergeCell ref="W4:Z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Z20"/>
    <mergeCell ref="A22:Z22"/>
    <mergeCell ref="C24:F24"/>
    <mergeCell ref="G24:J24"/>
    <mergeCell ref="K24:N24"/>
    <mergeCell ref="O24:R24"/>
    <mergeCell ref="S24:V24"/>
    <mergeCell ref="W24:Z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Q40:Z40"/>
    <mergeCell ref="Q41:Z41"/>
    <mergeCell ref="B42:S42"/>
    <mergeCell ref="A4:B5"/>
    <mergeCell ref="A24:B2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workbookViewId="0">
      <selection activeCell="E6" sqref="E6"/>
    </sheetView>
  </sheetViews>
  <sheetFormatPr defaultColWidth="9" defaultRowHeight="13.5" outlineLevelCol="3"/>
  <cols>
    <col min="1" max="1" width="38.625" customWidth="1"/>
    <col min="2" max="2" width="16.25" customWidth="1"/>
    <col min="3" max="3" width="21.5" customWidth="1"/>
  </cols>
  <sheetData>
    <row r="1" ht="42.75" customHeight="1" spans="1:3">
      <c r="A1" s="231" t="s">
        <v>25</v>
      </c>
      <c r="B1" s="231"/>
      <c r="C1" s="231"/>
    </row>
    <row r="2" ht="20.1" customHeight="1" spans="1:3">
      <c r="A2" s="232" t="s">
        <v>26</v>
      </c>
      <c r="B2" s="232" t="s">
        <v>27</v>
      </c>
      <c r="C2" s="232" t="s">
        <v>28</v>
      </c>
    </row>
    <row r="3" ht="20.1" customHeight="1" spans="1:3">
      <c r="A3" s="233" t="s">
        <v>29</v>
      </c>
      <c r="B3" s="233"/>
      <c r="C3" s="233"/>
    </row>
    <row r="4" ht="20.1" customHeight="1" spans="1:3">
      <c r="A4" s="234" t="s">
        <v>30</v>
      </c>
      <c r="B4" s="235" t="s">
        <v>31</v>
      </c>
      <c r="C4" s="236">
        <v>260212</v>
      </c>
    </row>
    <row r="5" ht="20.1" customHeight="1" spans="1:3">
      <c r="A5" s="234" t="s">
        <v>32</v>
      </c>
      <c r="B5" s="237" t="s">
        <v>31</v>
      </c>
      <c r="C5" s="238">
        <v>150761</v>
      </c>
    </row>
    <row r="6" ht="20.1" customHeight="1" spans="1:3">
      <c r="A6" s="234" t="s">
        <v>33</v>
      </c>
      <c r="B6" s="237" t="s">
        <v>31</v>
      </c>
      <c r="C6" s="239">
        <v>58192</v>
      </c>
    </row>
    <row r="7" ht="20.1" customHeight="1" spans="1:3">
      <c r="A7" s="234" t="s">
        <v>34</v>
      </c>
      <c r="B7" s="237" t="s">
        <v>31</v>
      </c>
      <c r="C7" s="239">
        <v>92569</v>
      </c>
    </row>
    <row r="8" ht="20.1" customHeight="1" spans="1:4">
      <c r="A8" s="240" t="s">
        <v>35</v>
      </c>
      <c r="B8" s="237" t="s">
        <v>31</v>
      </c>
      <c r="C8" s="241">
        <v>61902</v>
      </c>
      <c r="D8" s="242"/>
    </row>
    <row r="9" ht="20.1" customHeight="1" spans="1:3">
      <c r="A9" s="234" t="s">
        <v>36</v>
      </c>
      <c r="B9" s="237" t="s">
        <v>37</v>
      </c>
      <c r="C9" s="243">
        <v>7.68</v>
      </c>
    </row>
    <row r="10" ht="20.1" customHeight="1" spans="1:3">
      <c r="A10" s="244" t="s">
        <v>38</v>
      </c>
      <c r="B10" s="244"/>
      <c r="C10" s="244"/>
    </row>
    <row r="11" ht="20.1" customHeight="1" spans="1:3">
      <c r="A11" s="234" t="s">
        <v>39</v>
      </c>
      <c r="B11" s="235" t="s">
        <v>37</v>
      </c>
      <c r="C11" s="245">
        <v>189.41</v>
      </c>
    </row>
    <row r="12" ht="20.1" customHeight="1" spans="1:3">
      <c r="A12" s="234" t="s">
        <v>40</v>
      </c>
      <c r="B12" s="237" t="s">
        <v>37</v>
      </c>
      <c r="C12" s="245">
        <v>90.02</v>
      </c>
    </row>
    <row r="13" ht="20.1" customHeight="1" spans="1:3">
      <c r="A13" s="234" t="s">
        <v>41</v>
      </c>
      <c r="B13" s="237" t="s">
        <v>37</v>
      </c>
      <c r="C13" s="245">
        <f>C11-C12</f>
        <v>99.39</v>
      </c>
    </row>
    <row r="14" ht="20.1" customHeight="1" spans="1:3">
      <c r="A14" s="234" t="s">
        <v>42</v>
      </c>
      <c r="B14" s="246" t="s">
        <v>43</v>
      </c>
      <c r="C14" s="247">
        <v>37.85</v>
      </c>
    </row>
    <row r="15" ht="20.1" customHeight="1" spans="1:3">
      <c r="A15" s="234" t="s">
        <v>44</v>
      </c>
      <c r="B15" s="246" t="s">
        <v>43</v>
      </c>
      <c r="C15" s="247">
        <v>18.82</v>
      </c>
    </row>
    <row r="16" ht="20.1" customHeight="1" spans="1:3">
      <c r="A16" s="234" t="s">
        <v>45</v>
      </c>
      <c r="B16" s="246" t="s">
        <v>43</v>
      </c>
      <c r="C16" s="247">
        <v>19.03</v>
      </c>
    </row>
    <row r="17" ht="20.1" customHeight="1" spans="1:3">
      <c r="A17" s="248" t="s">
        <v>46</v>
      </c>
      <c r="B17" s="249"/>
      <c r="C17" s="249"/>
    </row>
    <row r="18" ht="20.1" customHeight="1" spans="1:3">
      <c r="A18" s="250" t="s">
        <v>47</v>
      </c>
      <c r="B18" s="251" t="s">
        <v>48</v>
      </c>
      <c r="C18" s="252">
        <v>458</v>
      </c>
    </row>
    <row r="19" ht="20.1" customHeight="1" spans="1:3">
      <c r="A19" s="250" t="s">
        <v>49</v>
      </c>
      <c r="B19" s="251" t="s">
        <v>50</v>
      </c>
      <c r="C19" s="252">
        <v>38062</v>
      </c>
    </row>
    <row r="20" ht="20.1" customHeight="1" spans="1:3">
      <c r="A20" s="253" t="s">
        <v>51</v>
      </c>
      <c r="B20" s="237" t="s">
        <v>52</v>
      </c>
      <c r="C20" s="254">
        <v>4.44</v>
      </c>
    </row>
    <row r="21" ht="20.1" customHeight="1" spans="1:3">
      <c r="A21" s="255" t="s">
        <v>53</v>
      </c>
      <c r="B21" s="249"/>
      <c r="C21" s="249"/>
    </row>
    <row r="22" ht="20.1" customHeight="1" spans="1:3">
      <c r="A22" s="234" t="s">
        <v>54</v>
      </c>
      <c r="B22" s="235" t="s">
        <v>55</v>
      </c>
      <c r="C22" s="256">
        <v>523</v>
      </c>
    </row>
    <row r="23" ht="20.1" customHeight="1" spans="1:3">
      <c r="A23" s="234" t="s">
        <v>56</v>
      </c>
      <c r="B23" s="235" t="s">
        <v>55</v>
      </c>
      <c r="C23" s="245">
        <v>2439</v>
      </c>
    </row>
    <row r="24" ht="20.1" customHeight="1" spans="1:3">
      <c r="A24" s="234" t="s">
        <v>57</v>
      </c>
      <c r="B24" s="235" t="s">
        <v>37</v>
      </c>
      <c r="C24" s="245">
        <v>16.07</v>
      </c>
    </row>
    <row r="25" ht="20.1" customHeight="1" spans="1:3">
      <c r="A25" s="234" t="s">
        <v>58</v>
      </c>
      <c r="B25" s="257" t="s">
        <v>59</v>
      </c>
      <c r="C25" s="258">
        <v>0</v>
      </c>
    </row>
    <row r="26" ht="20.1" customHeight="1" spans="1:3">
      <c r="A26" s="234" t="s">
        <v>60</v>
      </c>
      <c r="B26" s="257" t="s">
        <v>59</v>
      </c>
      <c r="C26" s="259">
        <v>1128</v>
      </c>
    </row>
    <row r="27" ht="20.1" customHeight="1" spans="1:3">
      <c r="A27" s="244" t="s">
        <v>61</v>
      </c>
      <c r="B27" s="249"/>
      <c r="C27" s="249"/>
    </row>
    <row r="28" ht="20.1" customHeight="1" spans="1:3">
      <c r="A28" s="234" t="s">
        <v>62</v>
      </c>
      <c r="B28" s="257" t="s">
        <v>55</v>
      </c>
      <c r="C28" s="260">
        <v>15</v>
      </c>
    </row>
    <row r="29" ht="20.1" customHeight="1" spans="1:3">
      <c r="A29" s="234" t="s">
        <v>63</v>
      </c>
      <c r="B29" s="261" t="s">
        <v>37</v>
      </c>
      <c r="C29" s="262">
        <v>35.96</v>
      </c>
    </row>
    <row r="30" ht="20.1" customHeight="1" spans="1:3">
      <c r="A30" s="244" t="s">
        <v>64</v>
      </c>
      <c r="B30" s="249"/>
      <c r="C30" s="249"/>
    </row>
    <row r="31" ht="20.1" customHeight="1" spans="1:3">
      <c r="A31" s="263" t="s">
        <v>65</v>
      </c>
      <c r="B31" s="264" t="s">
        <v>55</v>
      </c>
      <c r="C31" s="265">
        <v>15</v>
      </c>
    </row>
    <row r="32" ht="39" customHeight="1" spans="1:3">
      <c r="A32" s="263" t="s">
        <v>66</v>
      </c>
      <c r="B32" s="264" t="s">
        <v>67</v>
      </c>
      <c r="C32" s="265">
        <v>7.6</v>
      </c>
    </row>
    <row r="33" ht="26" customHeight="1" spans="1:3">
      <c r="A33" s="266"/>
      <c r="B33" s="266"/>
      <c r="C33" s="266"/>
    </row>
  </sheetData>
  <sheetProtection formatCells="0" insertHyperlinks="0" autoFilter="0"/>
  <mergeCells count="8">
    <mergeCell ref="A1:C1"/>
    <mergeCell ref="A3:C3"/>
    <mergeCell ref="A10:C10"/>
    <mergeCell ref="A17:C17"/>
    <mergeCell ref="A21:C21"/>
    <mergeCell ref="A27:C27"/>
    <mergeCell ref="A30:C30"/>
    <mergeCell ref="A33:C3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C32" sqref="C32"/>
    </sheetView>
  </sheetViews>
  <sheetFormatPr defaultColWidth="9" defaultRowHeight="13.5" outlineLevelCol="3"/>
  <cols>
    <col min="1" max="1" width="29.375" customWidth="1"/>
    <col min="2" max="4" width="10.75" customWidth="1"/>
  </cols>
  <sheetData>
    <row r="1" ht="20.1" customHeight="1" spans="1:4">
      <c r="A1" s="221" t="s">
        <v>68</v>
      </c>
      <c r="B1" s="221"/>
      <c r="C1" s="221"/>
      <c r="D1" s="221"/>
    </row>
    <row r="2" ht="20.1" customHeight="1" spans="1:4">
      <c r="A2" s="222" t="s">
        <v>26</v>
      </c>
      <c r="B2" s="223" t="s">
        <v>69</v>
      </c>
      <c r="C2" s="223" t="s">
        <v>70</v>
      </c>
      <c r="D2" s="223" t="s">
        <v>71</v>
      </c>
    </row>
    <row r="3" ht="20.1" customHeight="1" spans="1:4">
      <c r="A3" s="224" t="s">
        <v>72</v>
      </c>
      <c r="B3" s="225">
        <v>100.00128458</v>
      </c>
      <c r="C3" s="225">
        <v>101.17707421</v>
      </c>
      <c r="D3" s="225">
        <v>101.17535824</v>
      </c>
    </row>
    <row r="4" ht="20.1" customHeight="1" spans="1:4">
      <c r="A4" s="226" t="s">
        <v>73</v>
      </c>
      <c r="B4" s="225">
        <v>100.17287564</v>
      </c>
      <c r="C4" s="225">
        <v>101.30523502</v>
      </c>
      <c r="D4" s="225">
        <v>101.08021047</v>
      </c>
    </row>
    <row r="5" ht="20.1" customHeight="1" spans="1:4">
      <c r="A5" s="226" t="s">
        <v>74</v>
      </c>
      <c r="B5" s="225">
        <v>99.88836583</v>
      </c>
      <c r="C5" s="225">
        <v>102.23037102</v>
      </c>
      <c r="D5" s="225">
        <v>101.10177638</v>
      </c>
    </row>
    <row r="6" ht="20.1" customHeight="1" spans="1:4">
      <c r="A6" s="224" t="s">
        <v>75</v>
      </c>
      <c r="B6" s="225">
        <v>99.87268291</v>
      </c>
      <c r="C6" s="225">
        <v>99.7681245</v>
      </c>
      <c r="D6" s="225">
        <v>101.40414624</v>
      </c>
    </row>
    <row r="7" ht="20.1" customHeight="1" spans="1:4">
      <c r="A7" s="224" t="s">
        <v>76</v>
      </c>
      <c r="B7" s="225">
        <v>99.89790417</v>
      </c>
      <c r="C7" s="225">
        <v>98.23166833</v>
      </c>
      <c r="D7" s="225">
        <v>100.89886677</v>
      </c>
    </row>
    <row r="8" ht="20.1" customHeight="1" spans="1:4">
      <c r="A8" s="224" t="s">
        <v>77</v>
      </c>
      <c r="B8" s="225">
        <v>100.14344202</v>
      </c>
      <c r="C8" s="225">
        <v>105.35709668</v>
      </c>
      <c r="D8" s="225">
        <v>105.69664655</v>
      </c>
    </row>
    <row r="9" ht="20.1" customHeight="1" spans="1:4">
      <c r="A9" s="227" t="s">
        <v>78</v>
      </c>
      <c r="B9" s="225">
        <v>100.2507437</v>
      </c>
      <c r="C9" s="225">
        <v>98.08854235</v>
      </c>
      <c r="D9" s="225">
        <v>100.39557009</v>
      </c>
    </row>
    <row r="10" ht="20.1" customHeight="1" spans="1:4">
      <c r="A10" s="227" t="s">
        <v>79</v>
      </c>
      <c r="B10" s="225">
        <v>100.49643526</v>
      </c>
      <c r="C10" s="225">
        <v>100.71582608</v>
      </c>
      <c r="D10" s="225">
        <v>100.00703686</v>
      </c>
    </row>
    <row r="11" ht="20.1" customHeight="1" spans="1:4">
      <c r="A11" s="227" t="s">
        <v>80</v>
      </c>
      <c r="B11" s="225">
        <v>100.35896659</v>
      </c>
      <c r="C11" s="225">
        <v>103.21918527</v>
      </c>
      <c r="D11" s="225">
        <v>101.67000944</v>
      </c>
    </row>
    <row r="12" ht="20.1" customHeight="1" spans="1:4">
      <c r="A12" s="227" t="s">
        <v>81</v>
      </c>
      <c r="B12" s="225">
        <v>99.29615398</v>
      </c>
      <c r="C12" s="225">
        <v>105.05862796</v>
      </c>
      <c r="D12" s="225">
        <v>102.05861671</v>
      </c>
    </row>
    <row r="13" ht="20.1" customHeight="1" spans="1:4">
      <c r="A13" s="227" t="s">
        <v>82</v>
      </c>
      <c r="B13" s="225">
        <v>100.12061607</v>
      </c>
      <c r="C13" s="225">
        <v>104.87136296</v>
      </c>
      <c r="D13" s="225">
        <v>104.89407721</v>
      </c>
    </row>
    <row r="14" ht="20.1" customHeight="1" spans="1:4">
      <c r="A14" s="227" t="s">
        <v>83</v>
      </c>
      <c r="B14" s="225">
        <v>100</v>
      </c>
      <c r="C14" s="225">
        <v>99.91364774</v>
      </c>
      <c r="D14" s="225">
        <v>99.43534912</v>
      </c>
    </row>
    <row r="15" ht="20.1" customHeight="1" spans="1:4">
      <c r="A15" s="227" t="s">
        <v>84</v>
      </c>
      <c r="B15" s="225">
        <v>98.76188926</v>
      </c>
      <c r="C15" s="225">
        <v>92.03908349</v>
      </c>
      <c r="D15" s="225">
        <v>96.02940575</v>
      </c>
    </row>
    <row r="16" ht="20.1" customHeight="1" spans="1:4">
      <c r="A16" s="227" t="s">
        <v>85</v>
      </c>
      <c r="B16" s="225">
        <v>100.02964918</v>
      </c>
      <c r="C16" s="225">
        <v>102.08626188</v>
      </c>
      <c r="D16" s="225">
        <v>101.31233713</v>
      </c>
    </row>
    <row r="17" ht="20.1" customHeight="1" spans="2:3">
      <c r="B17" s="228"/>
      <c r="C17" s="228"/>
    </row>
    <row r="18" ht="20.1" customHeight="1" spans="1:3">
      <c r="A18" s="194" t="s">
        <v>86</v>
      </c>
      <c r="B18" s="229" t="s">
        <v>69</v>
      </c>
      <c r="C18" s="230" t="s">
        <v>70</v>
      </c>
    </row>
    <row r="19" ht="20.1" customHeight="1" spans="1:3">
      <c r="A19" s="168" t="s">
        <v>87</v>
      </c>
      <c r="B19" s="225">
        <v>100.4</v>
      </c>
      <c r="C19" s="225">
        <v>105.3</v>
      </c>
    </row>
    <row r="20" ht="20.1" customHeight="1" spans="1:3">
      <c r="A20" s="168" t="s">
        <v>88</v>
      </c>
      <c r="B20" s="225">
        <v>100.1</v>
      </c>
      <c r="C20" s="225">
        <v>105.2</v>
      </c>
    </row>
    <row r="21" ht="20.1" customHeight="1" spans="1:3">
      <c r="A21" s="168" t="s">
        <v>89</v>
      </c>
      <c r="B21" s="225">
        <v>100.7</v>
      </c>
      <c r="C21" s="225">
        <v>105.3</v>
      </c>
    </row>
    <row r="22" ht="20.1" customHeight="1" spans="1:3">
      <c r="A22" s="168" t="s">
        <v>90</v>
      </c>
      <c r="B22" s="225">
        <v>100.2</v>
      </c>
      <c r="C22" s="225">
        <v>105.3</v>
      </c>
    </row>
    <row r="23" ht="20.1" customHeight="1" spans="1:3">
      <c r="A23" s="168" t="s">
        <v>91</v>
      </c>
      <c r="B23" s="225">
        <v>99.7</v>
      </c>
      <c r="C23" s="225">
        <v>106.4</v>
      </c>
    </row>
    <row r="24" ht="20.1" customHeight="1" spans="1:3">
      <c r="A24" s="168" t="s">
        <v>88</v>
      </c>
      <c r="B24" s="225">
        <v>99.9</v>
      </c>
      <c r="C24" s="225">
        <v>106.6</v>
      </c>
    </row>
    <row r="25" ht="20.1" customHeight="1" spans="1:3">
      <c r="A25" s="168" t="s">
        <v>89</v>
      </c>
      <c r="B25" s="225">
        <v>99.7</v>
      </c>
      <c r="C25" s="225">
        <v>106.3</v>
      </c>
    </row>
    <row r="26" ht="20.1" customHeight="1" spans="1:3">
      <c r="A26" s="168" t="s">
        <v>90</v>
      </c>
      <c r="B26" s="225">
        <v>99.4</v>
      </c>
      <c r="C26" s="225">
        <v>106.1</v>
      </c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topLeftCell="A16" workbookViewId="0">
      <selection activeCell="B20" sqref="B20:C42"/>
    </sheetView>
  </sheetViews>
  <sheetFormatPr defaultColWidth="9" defaultRowHeight="13.5" outlineLevelCol="2"/>
  <cols>
    <col min="1" max="1" width="45.625" customWidth="1"/>
    <col min="2" max="2" width="11.125" customWidth="1"/>
    <col min="3" max="3" width="11.625" customWidth="1"/>
  </cols>
  <sheetData>
    <row r="1" ht="36" customHeight="1" spans="1:3">
      <c r="A1" s="205" t="s">
        <v>92</v>
      </c>
      <c r="B1" s="205"/>
      <c r="C1" s="205"/>
    </row>
    <row r="2" ht="20.1" customHeight="1" spans="1:3">
      <c r="A2" s="206" t="s">
        <v>93</v>
      </c>
      <c r="B2" s="159" t="s">
        <v>94</v>
      </c>
      <c r="C2" s="160" t="s">
        <v>95</v>
      </c>
    </row>
    <row r="3" ht="20.1" customHeight="1" spans="1:3">
      <c r="A3" s="161" t="s">
        <v>96</v>
      </c>
      <c r="B3" s="207">
        <v>446951.4</v>
      </c>
      <c r="C3" s="208">
        <v>24.5</v>
      </c>
    </row>
    <row r="4" ht="20.1" customHeight="1" spans="1:3">
      <c r="A4" s="168" t="s">
        <v>97</v>
      </c>
      <c r="B4" s="209">
        <v>13873.5</v>
      </c>
      <c r="C4" s="210">
        <v>56.6975510664711</v>
      </c>
    </row>
    <row r="5" ht="20.1" customHeight="1" spans="1:3">
      <c r="A5" s="168" t="s">
        <v>98</v>
      </c>
      <c r="B5" s="209">
        <v>117971.7</v>
      </c>
      <c r="C5" s="210">
        <v>31.7229056163714</v>
      </c>
    </row>
    <row r="6" ht="20.1" customHeight="1" spans="1:3">
      <c r="A6" s="168" t="s">
        <v>99</v>
      </c>
      <c r="B6" s="211">
        <f>B3-B4-B5</f>
        <v>315106.2</v>
      </c>
      <c r="C6" s="212">
        <v>23.5018620923146</v>
      </c>
    </row>
    <row r="7" ht="20.1" customHeight="1" spans="1:3">
      <c r="A7" s="168" t="s">
        <v>100</v>
      </c>
      <c r="B7" s="211">
        <v>435173.5</v>
      </c>
      <c r="C7" s="212">
        <v>23.5</v>
      </c>
    </row>
    <row r="8" ht="20.1" customHeight="1" spans="1:3">
      <c r="A8" s="168" t="s">
        <v>101</v>
      </c>
      <c r="B8" s="209">
        <v>243267.2</v>
      </c>
      <c r="C8" s="213">
        <v>17.301978708197</v>
      </c>
    </row>
    <row r="9" ht="20.1" customHeight="1" spans="1:3">
      <c r="A9" s="168" t="s">
        <v>102</v>
      </c>
      <c r="B9" s="214">
        <v>203684.2</v>
      </c>
      <c r="C9" s="213">
        <v>34.4952037016138</v>
      </c>
    </row>
    <row r="10" ht="20.1" customHeight="1" spans="1:3">
      <c r="A10" s="168" t="s">
        <v>103</v>
      </c>
      <c r="B10" s="211">
        <v>227242.1</v>
      </c>
      <c r="C10" s="212">
        <v>26.2</v>
      </c>
    </row>
    <row r="11" ht="20.1" customHeight="1" spans="1:3">
      <c r="A11" s="168" t="s">
        <v>104</v>
      </c>
      <c r="B11" s="211">
        <v>190140.9</v>
      </c>
      <c r="C11" s="212">
        <v>35.3</v>
      </c>
    </row>
    <row r="12" ht="20.1" customHeight="1" spans="1:3">
      <c r="A12" s="164" t="s">
        <v>105</v>
      </c>
      <c r="B12" s="211">
        <v>54754.9</v>
      </c>
      <c r="C12" s="212">
        <v>60.1</v>
      </c>
    </row>
    <row r="13" ht="20.1" customHeight="1" spans="1:3">
      <c r="A13" s="164" t="s">
        <v>106</v>
      </c>
      <c r="B13" s="211">
        <v>25420</v>
      </c>
      <c r="C13" s="212">
        <v>70.2</v>
      </c>
    </row>
    <row r="14" ht="20.1" customHeight="1" spans="1:3">
      <c r="A14" s="164" t="s">
        <v>107</v>
      </c>
      <c r="B14" s="211">
        <v>62909.3</v>
      </c>
      <c r="C14" s="212">
        <v>17.5</v>
      </c>
    </row>
    <row r="15" ht="20.1" customHeight="1" spans="1:3">
      <c r="A15" s="164" t="s">
        <v>108</v>
      </c>
      <c r="B15" s="211">
        <v>35070</v>
      </c>
      <c r="C15" s="212">
        <v>29.8</v>
      </c>
    </row>
    <row r="16" ht="20.1" customHeight="1" spans="1:3">
      <c r="A16" s="168" t="s">
        <v>109</v>
      </c>
      <c r="B16" s="211">
        <v>311295.4</v>
      </c>
      <c r="C16" s="212">
        <v>20.6</v>
      </c>
    </row>
    <row r="17" ht="20.1" customHeight="1" spans="1:3">
      <c r="A17" s="168" t="s">
        <v>110</v>
      </c>
      <c r="B17" s="209">
        <v>2184175.9</v>
      </c>
      <c r="C17" s="215">
        <v>28.578</v>
      </c>
    </row>
    <row r="18" ht="20.1" customHeight="1" spans="1:3">
      <c r="A18" s="167" t="s">
        <v>111</v>
      </c>
      <c r="B18" s="209">
        <v>807794.4</v>
      </c>
      <c r="C18" s="215">
        <v>36.041</v>
      </c>
    </row>
    <row r="19" ht="20.1" customHeight="1" spans="1:3">
      <c r="A19" s="216" t="s">
        <v>112</v>
      </c>
      <c r="B19" s="217"/>
      <c r="C19" s="218"/>
    </row>
    <row r="20" ht="20.1" customHeight="1" spans="1:3">
      <c r="A20" s="167" t="s">
        <v>113</v>
      </c>
      <c r="B20" s="165">
        <v>427</v>
      </c>
      <c r="C20" s="176">
        <v>9.5</v>
      </c>
    </row>
    <row r="21" ht="20.1" customHeight="1" spans="1:3">
      <c r="A21" s="167" t="s">
        <v>114</v>
      </c>
      <c r="B21" s="165">
        <v>148</v>
      </c>
      <c r="C21" s="176">
        <v>5.7</v>
      </c>
    </row>
    <row r="22" ht="20.1" customHeight="1" spans="1:3">
      <c r="A22" s="167" t="s">
        <v>115</v>
      </c>
      <c r="B22" s="165">
        <v>2222895</v>
      </c>
      <c r="C22" s="219">
        <v>27.8</v>
      </c>
    </row>
    <row r="23" ht="20.1" customHeight="1" spans="1:3">
      <c r="A23" s="167" t="s">
        <v>116</v>
      </c>
      <c r="B23" s="165">
        <v>1919072</v>
      </c>
      <c r="C23" s="219">
        <v>29.7</v>
      </c>
    </row>
    <row r="24" ht="20.1" customHeight="1" spans="1:3">
      <c r="A24" s="167" t="s">
        <v>117</v>
      </c>
      <c r="B24" s="165">
        <v>7831</v>
      </c>
      <c r="C24" s="219">
        <v>12.8</v>
      </c>
    </row>
    <row r="25" ht="20.1" customHeight="1" spans="1:3">
      <c r="A25" s="167" t="s">
        <v>118</v>
      </c>
      <c r="B25" s="165">
        <v>70039</v>
      </c>
      <c r="C25" s="219">
        <v>17.9</v>
      </c>
    </row>
    <row r="26" ht="20.1" customHeight="1" spans="1:3">
      <c r="A26" s="167" t="s">
        <v>119</v>
      </c>
      <c r="B26" s="165">
        <v>101929</v>
      </c>
      <c r="C26" s="176">
        <v>20.7</v>
      </c>
    </row>
    <row r="27" ht="20.1" customHeight="1" spans="1:3">
      <c r="A27" s="167" t="s">
        <v>120</v>
      </c>
      <c r="B27" s="165">
        <v>69149</v>
      </c>
      <c r="C27" s="176">
        <v>51.7</v>
      </c>
    </row>
    <row r="28" ht="20.1" customHeight="1" spans="1:3">
      <c r="A28" s="167" t="s">
        <v>121</v>
      </c>
      <c r="B28" s="165">
        <v>22159</v>
      </c>
      <c r="C28" s="176">
        <v>0.8</v>
      </c>
    </row>
    <row r="29" ht="20.1" customHeight="1" spans="1:3">
      <c r="A29" s="167" t="s">
        <v>122</v>
      </c>
      <c r="B29" s="165">
        <v>55768</v>
      </c>
      <c r="C29" s="176">
        <v>-19.1</v>
      </c>
    </row>
    <row r="30" ht="20.1" customHeight="1" spans="1:3">
      <c r="A30" s="167" t="s">
        <v>123</v>
      </c>
      <c r="B30" s="165">
        <v>23201</v>
      </c>
      <c r="C30" s="176">
        <v>28.7</v>
      </c>
    </row>
    <row r="31" ht="20.1" customHeight="1" spans="1:3">
      <c r="A31" s="167" t="s">
        <v>124</v>
      </c>
      <c r="B31" s="165">
        <v>116290</v>
      </c>
      <c r="C31" s="176">
        <v>-6.5</v>
      </c>
    </row>
    <row r="32" ht="20.1" customHeight="1" spans="1:3">
      <c r="A32" s="167" t="s">
        <v>125</v>
      </c>
      <c r="B32" s="165">
        <v>2132401</v>
      </c>
      <c r="C32" s="176">
        <v>19.9</v>
      </c>
    </row>
    <row r="33" ht="20.1" customHeight="1" spans="1:3">
      <c r="A33" s="167" t="s">
        <v>126</v>
      </c>
      <c r="B33" s="165">
        <v>635396</v>
      </c>
      <c r="C33" s="176">
        <v>6.9</v>
      </c>
    </row>
    <row r="34" ht="20.1" customHeight="1" spans="1:3">
      <c r="A34" s="168" t="s">
        <v>127</v>
      </c>
      <c r="B34" s="165">
        <v>454899</v>
      </c>
      <c r="C34" s="176">
        <v>27.9</v>
      </c>
    </row>
    <row r="35" ht="20.1" customHeight="1" spans="1:3">
      <c r="A35" s="167" t="s">
        <v>128</v>
      </c>
      <c r="B35" s="165">
        <v>177650</v>
      </c>
      <c r="C35" s="176">
        <v>37.3</v>
      </c>
    </row>
    <row r="36" ht="20.1" customHeight="1" spans="1:3">
      <c r="A36" s="167" t="s">
        <v>129</v>
      </c>
      <c r="B36" s="165">
        <v>3516086</v>
      </c>
      <c r="C36" s="176">
        <v>17.9</v>
      </c>
    </row>
    <row r="37" ht="20.1" customHeight="1" spans="1:3">
      <c r="A37" s="167" t="s">
        <v>130</v>
      </c>
      <c r="B37" s="165">
        <v>2194829</v>
      </c>
      <c r="C37" s="176">
        <v>17.9</v>
      </c>
    </row>
    <row r="38" ht="20.1" customHeight="1" spans="1:3">
      <c r="A38" s="167" t="s">
        <v>131</v>
      </c>
      <c r="B38" s="165">
        <v>52692</v>
      </c>
      <c r="C38" s="176">
        <v>8.7</v>
      </c>
    </row>
    <row r="39" ht="20.1" customHeight="1" spans="1:3">
      <c r="A39" s="167" t="s">
        <v>132</v>
      </c>
      <c r="B39" s="165">
        <v>183754</v>
      </c>
      <c r="C39" s="176">
        <v>27.7</v>
      </c>
    </row>
    <row r="40" ht="20.1" customHeight="1" spans="1:3">
      <c r="A40" s="167" t="s">
        <v>133</v>
      </c>
      <c r="B40" s="165">
        <v>69736</v>
      </c>
      <c r="C40" s="176">
        <v>26.8</v>
      </c>
    </row>
    <row r="41" ht="20.1" customHeight="1" spans="1:3">
      <c r="A41" s="167" t="s">
        <v>134</v>
      </c>
      <c r="B41" s="165">
        <v>704791</v>
      </c>
      <c r="C41" s="176">
        <v>16.8</v>
      </c>
    </row>
    <row r="42" ht="20.1" customHeight="1" spans="1:3">
      <c r="A42" s="167" t="s">
        <v>135</v>
      </c>
      <c r="B42" s="220">
        <v>42608</v>
      </c>
      <c r="C42" s="176">
        <v>11.5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B3" sqref="B3:C18"/>
    </sheetView>
  </sheetViews>
  <sheetFormatPr defaultColWidth="9" defaultRowHeight="13.5" outlineLevelCol="2"/>
  <cols>
    <col min="1" max="1" width="37.5" customWidth="1"/>
    <col min="2" max="2" width="12.125" customWidth="1"/>
  </cols>
  <sheetData>
    <row r="1" ht="28.5" spans="1:3">
      <c r="A1" s="197" t="s">
        <v>26</v>
      </c>
      <c r="B1" s="159" t="s">
        <v>94</v>
      </c>
      <c r="C1" s="160" t="s">
        <v>95</v>
      </c>
    </row>
    <row r="2" ht="20.1" customHeight="1" spans="1:3">
      <c r="A2" s="161" t="s">
        <v>136</v>
      </c>
      <c r="B2" s="198"/>
      <c r="C2" s="199"/>
    </row>
    <row r="3" ht="20.1" customHeight="1" spans="1:3">
      <c r="A3" s="200" t="s">
        <v>137</v>
      </c>
      <c r="B3" s="201">
        <v>10.23</v>
      </c>
      <c r="C3" s="176">
        <v>11.3</v>
      </c>
    </row>
    <row r="4" ht="20.1" customHeight="1" spans="1:3">
      <c r="A4" s="168" t="s">
        <v>138</v>
      </c>
      <c r="B4" s="201">
        <v>4.41</v>
      </c>
      <c r="C4" s="176">
        <v>-1.4</v>
      </c>
    </row>
    <row r="5" ht="20.1" customHeight="1" spans="1:3">
      <c r="A5" s="168" t="s">
        <v>139</v>
      </c>
      <c r="B5" s="201">
        <v>2.43</v>
      </c>
      <c r="C5" s="176">
        <v>20</v>
      </c>
    </row>
    <row r="6" ht="20.1" customHeight="1" spans="1:3">
      <c r="A6" s="168" t="s">
        <v>140</v>
      </c>
      <c r="B6" s="201">
        <v>0.54</v>
      </c>
      <c r="C6" s="176">
        <v>53.2</v>
      </c>
    </row>
    <row r="7" ht="20.1" customHeight="1" spans="1:3">
      <c r="A7" s="168" t="s">
        <v>141</v>
      </c>
      <c r="B7" s="201">
        <v>0.6</v>
      </c>
      <c r="C7" s="176">
        <v>24.6</v>
      </c>
    </row>
    <row r="8" ht="20.1" customHeight="1" spans="1:3">
      <c r="A8" s="168" t="s">
        <v>142</v>
      </c>
      <c r="B8" s="201">
        <v>2.1</v>
      </c>
      <c r="C8" s="176">
        <v>17.5</v>
      </c>
    </row>
    <row r="9" ht="20.1" customHeight="1" spans="1:3">
      <c r="A9" s="168" t="s">
        <v>143</v>
      </c>
      <c r="B9" s="201">
        <v>0.15</v>
      </c>
      <c r="C9" s="176">
        <v>76.4</v>
      </c>
    </row>
    <row r="10" ht="20.1" customHeight="1" spans="1:3">
      <c r="A10" s="168" t="s">
        <v>144</v>
      </c>
      <c r="B10" s="201" t="s">
        <v>145</v>
      </c>
      <c r="C10" s="201" t="s">
        <v>145</v>
      </c>
    </row>
    <row r="11" ht="20.1" customHeight="1" spans="1:3">
      <c r="A11" s="161" t="s">
        <v>146</v>
      </c>
      <c r="B11" s="202"/>
      <c r="C11" s="176"/>
    </row>
    <row r="12" ht="20.1" customHeight="1" spans="1:3">
      <c r="A12" s="167" t="s">
        <v>147</v>
      </c>
      <c r="B12" s="203">
        <v>242229</v>
      </c>
      <c r="C12" s="204">
        <v>23.8</v>
      </c>
    </row>
    <row r="13" ht="20.1" customHeight="1" spans="1:3">
      <c r="A13" s="167" t="s">
        <v>148</v>
      </c>
      <c r="B13" s="165">
        <v>3014</v>
      </c>
      <c r="C13" s="176">
        <v>-0.01</v>
      </c>
    </row>
    <row r="14" ht="20.1" customHeight="1" spans="1:3">
      <c r="A14" s="167" t="s">
        <v>149</v>
      </c>
      <c r="B14" s="165">
        <v>143395</v>
      </c>
      <c r="C14" s="176">
        <v>25.8</v>
      </c>
    </row>
    <row r="15" ht="20.1" customHeight="1" spans="1:3">
      <c r="A15" s="167" t="s">
        <v>150</v>
      </c>
      <c r="B15" s="201" t="s">
        <v>145</v>
      </c>
      <c r="C15" s="201" t="s">
        <v>145</v>
      </c>
    </row>
    <row r="16" ht="20.1" customHeight="1" spans="1:3">
      <c r="A16" s="167" t="s">
        <v>151</v>
      </c>
      <c r="B16" s="165">
        <v>6544</v>
      </c>
      <c r="C16" s="176">
        <v>-2.02</v>
      </c>
    </row>
    <row r="17" ht="20.1" customHeight="1" spans="1:3">
      <c r="A17" s="167" t="s">
        <v>152</v>
      </c>
      <c r="B17" s="165">
        <v>36644</v>
      </c>
      <c r="C17" s="176">
        <v>24.04</v>
      </c>
    </row>
    <row r="18" ht="20.1" customHeight="1" spans="1:3">
      <c r="A18" s="167" t="s">
        <v>153</v>
      </c>
      <c r="B18" s="165">
        <v>457</v>
      </c>
      <c r="C18" s="176">
        <v>16.28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opLeftCell="A10" workbookViewId="0">
      <selection activeCell="B4" sqref="B4:C18"/>
    </sheetView>
  </sheetViews>
  <sheetFormatPr defaultColWidth="9" defaultRowHeight="13.5" outlineLevelCol="2"/>
  <cols>
    <col min="1" max="1" width="44" customWidth="1"/>
    <col min="2" max="2" width="13.125" customWidth="1"/>
    <col min="3" max="3" width="10.75" customWidth="1"/>
  </cols>
  <sheetData>
    <row r="1" ht="35" customHeight="1" spans="1:3">
      <c r="A1" s="157" t="s">
        <v>154</v>
      </c>
      <c r="B1" s="157"/>
      <c r="C1" s="157"/>
    </row>
    <row r="2" ht="27" customHeight="1" spans="1:3">
      <c r="A2" s="158" t="s">
        <v>26</v>
      </c>
      <c r="B2" s="159" t="s">
        <v>94</v>
      </c>
      <c r="C2" s="160" t="s">
        <v>95</v>
      </c>
    </row>
    <row r="3" ht="20.1" customHeight="1" spans="1:3">
      <c r="A3" s="187" t="s">
        <v>155</v>
      </c>
      <c r="B3" s="159" t="s">
        <v>145</v>
      </c>
      <c r="C3" s="160" t="s">
        <v>145</v>
      </c>
    </row>
    <row r="4" ht="20.1" customHeight="1" spans="1:3">
      <c r="A4" s="188" t="s">
        <v>156</v>
      </c>
      <c r="B4" s="189">
        <v>1083916</v>
      </c>
      <c r="C4" s="190">
        <v>13</v>
      </c>
    </row>
    <row r="5" ht="20.1" customHeight="1" spans="1:3">
      <c r="A5" s="188" t="s">
        <v>157</v>
      </c>
      <c r="B5" s="189">
        <v>522432</v>
      </c>
      <c r="C5" s="190">
        <v>22.1</v>
      </c>
    </row>
    <row r="6" ht="20.1" customHeight="1" spans="1:3">
      <c r="A6" s="188" t="s">
        <v>158</v>
      </c>
      <c r="B6" s="189">
        <v>377849</v>
      </c>
      <c r="C6" s="189">
        <v>12.7</v>
      </c>
    </row>
    <row r="7" ht="20.1" customHeight="1" spans="1:3">
      <c r="A7" s="188" t="s">
        <v>159</v>
      </c>
      <c r="B7" s="189">
        <v>14917</v>
      </c>
      <c r="C7" s="189">
        <v>22.1</v>
      </c>
    </row>
    <row r="8" ht="20.1" customHeight="1" spans="1:3">
      <c r="A8" s="188" t="s">
        <v>160</v>
      </c>
      <c r="B8" s="189">
        <v>48330</v>
      </c>
      <c r="C8" s="189">
        <v>70.4</v>
      </c>
    </row>
    <row r="9" ht="20.1" customHeight="1" spans="1:3">
      <c r="A9" s="188" t="s">
        <v>161</v>
      </c>
      <c r="B9" s="189"/>
      <c r="C9" s="189"/>
    </row>
    <row r="10" ht="20.1" customHeight="1" spans="1:3">
      <c r="A10" s="188" t="s">
        <v>162</v>
      </c>
      <c r="B10" s="189">
        <v>186202</v>
      </c>
      <c r="C10" s="190">
        <v>27.3</v>
      </c>
    </row>
    <row r="11" ht="20.1" customHeight="1" spans="1:3">
      <c r="A11" s="188" t="s">
        <v>163</v>
      </c>
      <c r="B11" s="189"/>
      <c r="C11" s="189"/>
    </row>
    <row r="12" ht="20.1" customHeight="1" spans="1:3">
      <c r="A12" s="188" t="s">
        <v>164</v>
      </c>
      <c r="B12" s="189">
        <v>753597</v>
      </c>
      <c r="C12" s="189">
        <v>28.1</v>
      </c>
    </row>
    <row r="13" ht="20.1" customHeight="1" spans="1:3">
      <c r="A13" s="188" t="s">
        <v>165</v>
      </c>
      <c r="B13" s="189">
        <v>86378</v>
      </c>
      <c r="C13" s="189">
        <v>6.7</v>
      </c>
    </row>
    <row r="14" ht="20.1" customHeight="1" spans="1:3">
      <c r="A14" s="188" t="s">
        <v>166</v>
      </c>
      <c r="B14" s="189">
        <v>44048</v>
      </c>
      <c r="C14" s="189">
        <v>-20.5</v>
      </c>
    </row>
    <row r="15" ht="20.1" customHeight="1" spans="1:3">
      <c r="A15" s="188" t="s">
        <v>167</v>
      </c>
      <c r="B15" s="189">
        <v>64357</v>
      </c>
      <c r="C15" s="189">
        <v>-28.2</v>
      </c>
    </row>
    <row r="16" ht="20.1" customHeight="1" spans="1:3">
      <c r="A16" s="161" t="s">
        <v>168</v>
      </c>
      <c r="B16" s="191"/>
      <c r="C16" s="192"/>
    </row>
    <row r="17" ht="20.1" customHeight="1" spans="1:3">
      <c r="A17" s="168" t="s">
        <v>169</v>
      </c>
      <c r="B17" s="189">
        <v>451915</v>
      </c>
      <c r="C17" s="190">
        <v>-5.8</v>
      </c>
    </row>
    <row r="18" ht="20.1" customHeight="1" spans="1:3">
      <c r="A18" s="168" t="s">
        <v>170</v>
      </c>
      <c r="B18" s="189">
        <v>755376</v>
      </c>
      <c r="C18" s="189">
        <v>17.8</v>
      </c>
    </row>
    <row r="19" ht="20.1" customHeight="1" spans="1:3">
      <c r="A19" s="193" t="s">
        <v>171</v>
      </c>
      <c r="B19" s="159"/>
      <c r="C19" s="160"/>
    </row>
    <row r="20" ht="20.1" customHeight="1" spans="1:3">
      <c r="A20" s="194" t="s">
        <v>172</v>
      </c>
      <c r="B20" s="195">
        <v>389738</v>
      </c>
      <c r="C20" s="196">
        <v>18</v>
      </c>
    </row>
    <row r="21" ht="20.1" customHeight="1" spans="1:3">
      <c r="A21" s="194" t="s">
        <v>173</v>
      </c>
      <c r="B21" s="195">
        <v>362360</v>
      </c>
      <c r="C21" s="196">
        <v>23.1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opLeftCell="A10" workbookViewId="0">
      <selection activeCell="J29" sqref="J29"/>
    </sheetView>
  </sheetViews>
  <sheetFormatPr defaultColWidth="9" defaultRowHeight="13.5" outlineLevelCol="2"/>
  <cols>
    <col min="1" max="1" width="39.75" customWidth="1"/>
    <col min="2" max="2" width="11.875" customWidth="1"/>
    <col min="3" max="3" width="10.25" customWidth="1"/>
  </cols>
  <sheetData>
    <row r="1" ht="31" customHeight="1" spans="1:3">
      <c r="A1" s="157" t="s">
        <v>174</v>
      </c>
      <c r="B1" s="157"/>
      <c r="C1" s="157"/>
    </row>
    <row r="2" ht="28.5" spans="1:3">
      <c r="A2" s="158" t="s">
        <v>26</v>
      </c>
      <c r="B2" s="159" t="s">
        <v>94</v>
      </c>
      <c r="C2" s="160" t="s">
        <v>95</v>
      </c>
    </row>
    <row r="3" ht="20.1" customHeight="1" spans="1:3">
      <c r="A3" s="175" t="s">
        <v>175</v>
      </c>
      <c r="B3" s="165" t="s">
        <v>145</v>
      </c>
      <c r="C3" s="176" t="s">
        <v>145</v>
      </c>
    </row>
    <row r="4" ht="20.1" customHeight="1" spans="1:3">
      <c r="A4" s="164" t="s">
        <v>176</v>
      </c>
      <c r="B4" s="165" t="s">
        <v>145</v>
      </c>
      <c r="C4" s="176" t="s">
        <v>145</v>
      </c>
    </row>
    <row r="5" ht="20.1" customHeight="1" spans="1:3">
      <c r="A5" s="164" t="s">
        <v>177</v>
      </c>
      <c r="B5" s="165">
        <v>857451</v>
      </c>
      <c r="C5" s="176">
        <v>18.6</v>
      </c>
    </row>
    <row r="6" ht="20.1" customHeight="1" spans="1:3">
      <c r="A6" s="164" t="s">
        <v>178</v>
      </c>
      <c r="B6" s="165"/>
      <c r="C6" s="176"/>
    </row>
    <row r="7" ht="20.1" customHeight="1" spans="1:3">
      <c r="A7" s="177" t="s">
        <v>179</v>
      </c>
      <c r="B7" s="165">
        <v>461698.9</v>
      </c>
      <c r="C7" s="176">
        <v>32.9</v>
      </c>
    </row>
    <row r="8" ht="20.1" customHeight="1" spans="1:3">
      <c r="A8" s="177" t="s">
        <v>180</v>
      </c>
      <c r="B8" s="165">
        <v>130635</v>
      </c>
      <c r="C8" s="176">
        <v>4.9</v>
      </c>
    </row>
    <row r="9" ht="20.1" customHeight="1" spans="1:3">
      <c r="A9" s="177" t="s">
        <v>181</v>
      </c>
      <c r="B9" s="165">
        <v>105420.3</v>
      </c>
      <c r="C9" s="176">
        <v>13.2</v>
      </c>
    </row>
    <row r="10" ht="20.1" customHeight="1" spans="1:3">
      <c r="A10" s="164" t="s">
        <v>182</v>
      </c>
      <c r="B10" s="165">
        <v>2107003</v>
      </c>
      <c r="C10" s="176">
        <v>23.2</v>
      </c>
    </row>
    <row r="11" ht="20.1" customHeight="1" spans="1:3">
      <c r="A11" s="164" t="s">
        <v>183</v>
      </c>
      <c r="B11" s="165">
        <v>8254</v>
      </c>
      <c r="C11" s="176">
        <v>21.8</v>
      </c>
    </row>
    <row r="12" ht="20.1" customHeight="1" spans="1:3">
      <c r="A12" s="164" t="s">
        <v>184</v>
      </c>
      <c r="B12" s="165">
        <v>872959</v>
      </c>
      <c r="C12" s="176">
        <v>45.8</v>
      </c>
    </row>
    <row r="13" ht="20.1" customHeight="1" spans="1:3">
      <c r="A13" s="161" t="s">
        <v>185</v>
      </c>
      <c r="B13" s="178"/>
      <c r="C13" s="179"/>
    </row>
    <row r="14" ht="20.1" customHeight="1" spans="1:3">
      <c r="A14" s="180" t="s">
        <v>186</v>
      </c>
      <c r="B14" s="181">
        <v>1894101</v>
      </c>
      <c r="C14" s="163">
        <v>37.4</v>
      </c>
    </row>
    <row r="15" ht="20.1" customHeight="1" spans="1:3">
      <c r="A15" s="167" t="s">
        <v>187</v>
      </c>
      <c r="B15" s="181">
        <v>993893</v>
      </c>
      <c r="C15" s="163">
        <v>-16.2</v>
      </c>
    </row>
    <row r="16" ht="20.1" customHeight="1" spans="1:3">
      <c r="A16" s="167" t="s">
        <v>188</v>
      </c>
      <c r="B16" s="181">
        <v>900208</v>
      </c>
      <c r="C16" s="179">
        <v>366.4</v>
      </c>
    </row>
    <row r="17" ht="20.1" customHeight="1" spans="1:3">
      <c r="A17" s="180" t="s">
        <v>189</v>
      </c>
      <c r="B17" s="181">
        <v>428788</v>
      </c>
      <c r="C17" s="182" t="s">
        <v>145</v>
      </c>
    </row>
    <row r="18" ht="20.1" customHeight="1" spans="1:3">
      <c r="A18" s="167" t="s">
        <v>187</v>
      </c>
      <c r="B18" s="181">
        <v>188800</v>
      </c>
      <c r="C18" s="182" t="s">
        <v>145</v>
      </c>
    </row>
    <row r="19" ht="20.1" customHeight="1" spans="1:3">
      <c r="A19" s="168" t="s">
        <v>190</v>
      </c>
      <c r="B19" s="183"/>
      <c r="C19" s="184"/>
    </row>
    <row r="20" ht="20.1" customHeight="1" spans="1:3">
      <c r="A20" s="168" t="s">
        <v>191</v>
      </c>
      <c r="B20" s="181">
        <v>176653</v>
      </c>
      <c r="C20" s="163">
        <v>-9.5</v>
      </c>
    </row>
    <row r="21" ht="20.1" customHeight="1" spans="1:3">
      <c r="A21" s="168" t="s">
        <v>192</v>
      </c>
      <c r="B21" s="181">
        <v>78943</v>
      </c>
      <c r="C21" s="163">
        <v>-43.1</v>
      </c>
    </row>
    <row r="22" ht="20.1" customHeight="1" spans="1:3">
      <c r="A22" s="168" t="s">
        <v>193</v>
      </c>
      <c r="B22" s="181">
        <v>205536</v>
      </c>
      <c r="C22" s="163">
        <v>-9.4</v>
      </c>
    </row>
    <row r="23" ht="20.1" customHeight="1" spans="1:3">
      <c r="A23" s="167" t="s">
        <v>194</v>
      </c>
      <c r="B23" s="185">
        <v>5957</v>
      </c>
      <c r="C23" s="186">
        <v>1282.1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F29" sqref="F29"/>
    </sheetView>
  </sheetViews>
  <sheetFormatPr defaultColWidth="9" defaultRowHeight="13.5" outlineLevelCol="2"/>
  <cols>
    <col min="1" max="1" width="33.5" customWidth="1"/>
    <col min="2" max="2" width="13.125" customWidth="1"/>
    <col min="3" max="3" width="9.375"/>
  </cols>
  <sheetData>
    <row r="1" ht="45" customHeight="1" spans="1:3">
      <c r="A1" s="157" t="s">
        <v>195</v>
      </c>
      <c r="B1" s="157"/>
      <c r="C1" s="157"/>
    </row>
    <row r="2" ht="28.5" spans="1:3">
      <c r="A2" s="158" t="s">
        <v>26</v>
      </c>
      <c r="B2" s="159" t="s">
        <v>94</v>
      </c>
      <c r="C2" s="160" t="s">
        <v>95</v>
      </c>
    </row>
    <row r="3" ht="24.95" customHeight="1" spans="1:3">
      <c r="A3" s="161" t="s">
        <v>196</v>
      </c>
      <c r="B3" s="162" t="s">
        <v>145</v>
      </c>
      <c r="C3" s="163" t="s">
        <v>145</v>
      </c>
    </row>
    <row r="4" ht="24.95" customHeight="1" spans="1:3">
      <c r="A4" s="164" t="s">
        <v>197</v>
      </c>
      <c r="B4" s="165">
        <v>353273.3</v>
      </c>
      <c r="C4" s="166">
        <v>22.4</v>
      </c>
    </row>
    <row r="5" ht="24.95" customHeight="1" spans="1:3">
      <c r="A5" s="167" t="s">
        <v>198</v>
      </c>
      <c r="B5" s="165">
        <v>212109.9</v>
      </c>
      <c r="C5" s="166">
        <v>21.7147726490234</v>
      </c>
    </row>
    <row r="6" ht="24.95" customHeight="1" spans="1:3">
      <c r="A6" s="168" t="s">
        <v>199</v>
      </c>
      <c r="B6" s="165">
        <v>84346.5</v>
      </c>
      <c r="C6" s="166">
        <v>17.5148240617929</v>
      </c>
    </row>
    <row r="7" ht="24.95" customHeight="1" spans="1:3">
      <c r="A7" s="168" t="s">
        <v>200</v>
      </c>
      <c r="B7" s="165">
        <v>34232.4</v>
      </c>
      <c r="C7" s="166">
        <v>26.1382227659292</v>
      </c>
    </row>
    <row r="8" ht="24.95" customHeight="1" spans="1:3">
      <c r="A8" s="168" t="s">
        <v>201</v>
      </c>
      <c r="B8" s="165">
        <v>6547.6</v>
      </c>
      <c r="C8" s="166">
        <v>22.3210282468988</v>
      </c>
    </row>
    <row r="9" ht="24.95" customHeight="1" spans="1:3">
      <c r="A9" s="168" t="s">
        <v>202</v>
      </c>
      <c r="B9" s="165">
        <v>257166</v>
      </c>
      <c r="C9" s="166">
        <v>37.9</v>
      </c>
    </row>
    <row r="10" ht="24.95" customHeight="1" spans="1:3">
      <c r="A10" s="167" t="s">
        <v>203</v>
      </c>
      <c r="B10" s="165">
        <v>338797.07</v>
      </c>
      <c r="C10" s="166">
        <v>23</v>
      </c>
    </row>
    <row r="11" ht="24.95" customHeight="1" spans="1:3">
      <c r="A11" s="168" t="s">
        <v>204</v>
      </c>
      <c r="B11" s="165">
        <v>162941</v>
      </c>
      <c r="C11" s="166">
        <v>19.1087439930643</v>
      </c>
    </row>
    <row r="12" ht="24.95" customHeight="1" spans="1:3">
      <c r="A12" s="167" t="s">
        <v>205</v>
      </c>
      <c r="B12" s="165">
        <v>85581</v>
      </c>
      <c r="C12" s="166">
        <v>26.1382227659292</v>
      </c>
    </row>
    <row r="13" ht="24.95" customHeight="1" spans="1:3">
      <c r="A13" s="169" t="s">
        <v>206</v>
      </c>
      <c r="B13" s="165">
        <v>16369</v>
      </c>
      <c r="C13" s="166">
        <v>22.3210282468988</v>
      </c>
    </row>
    <row r="14" ht="24.95" customHeight="1" spans="1:3">
      <c r="A14" s="170" t="s">
        <v>207</v>
      </c>
      <c r="B14" s="171"/>
      <c r="C14" s="171"/>
    </row>
    <row r="15" ht="24.95" customHeight="1" spans="1:3">
      <c r="A15" s="172" t="s">
        <v>208</v>
      </c>
      <c r="B15" s="173">
        <v>24804</v>
      </c>
      <c r="C15" s="174">
        <v>15.6</v>
      </c>
    </row>
    <row r="16" ht="24.95" customHeight="1" spans="1:3">
      <c r="A16" s="172" t="s">
        <v>209</v>
      </c>
      <c r="B16" s="173">
        <v>28850</v>
      </c>
      <c r="C16" s="174">
        <v>14.2</v>
      </c>
    </row>
    <row r="17" ht="24.95" customHeight="1" spans="1:3">
      <c r="A17" s="172" t="s">
        <v>210</v>
      </c>
      <c r="B17" s="173">
        <v>19394</v>
      </c>
      <c r="C17" s="174">
        <v>16.1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70"/>
  <sheetViews>
    <sheetView topLeftCell="A28" workbookViewId="0">
      <selection activeCell="K23" sqref="K23"/>
    </sheetView>
  </sheetViews>
  <sheetFormatPr defaultColWidth="9" defaultRowHeight="21.75" customHeight="1"/>
  <cols>
    <col min="1" max="1" width="12" style="1" customWidth="1"/>
    <col min="2" max="10" width="7.625" style="1" customWidth="1"/>
    <col min="11" max="11" width="7.75" style="1" customWidth="1"/>
    <col min="12" max="16384" width="9" style="1"/>
  </cols>
  <sheetData>
    <row r="1" s="1" customFormat="1" ht="27" customHeight="1" spans="1:42">
      <c r="A1" s="109" t="s">
        <v>211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</row>
    <row r="2" s="1" customFormat="1" ht="5.1" hidden="1" customHeight="1" spans="1:11">
      <c r="A2" s="110"/>
      <c r="B2" s="110"/>
      <c r="C2" s="110"/>
      <c r="D2" s="110"/>
      <c r="E2" s="110"/>
      <c r="F2" s="110"/>
      <c r="G2" s="110"/>
      <c r="H2" s="110"/>
      <c r="I2" s="110"/>
      <c r="J2" s="152"/>
      <c r="K2" s="110"/>
    </row>
    <row r="3" s="1" customFormat="1" ht="39" customHeight="1" spans="1:32">
      <c r="A3" s="111" t="s">
        <v>212</v>
      </c>
      <c r="B3" s="112" t="s">
        <v>213</v>
      </c>
      <c r="C3" s="112"/>
      <c r="D3" s="112" t="s">
        <v>214</v>
      </c>
      <c r="E3" s="112"/>
      <c r="F3" s="112" t="s">
        <v>215</v>
      </c>
      <c r="G3" s="113"/>
      <c r="H3" s="112" t="s">
        <v>216</v>
      </c>
      <c r="I3" s="112" t="s">
        <v>217</v>
      </c>
      <c r="J3" s="112" t="s">
        <v>218</v>
      </c>
      <c r="K3" s="153" t="s">
        <v>219</v>
      </c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</row>
    <row r="4" s="1" customFormat="1" ht="24" customHeight="1" spans="1:30">
      <c r="A4" s="114"/>
      <c r="B4" s="115" t="s">
        <v>220</v>
      </c>
      <c r="C4" s="116" t="s">
        <v>221</v>
      </c>
      <c r="D4" s="115" t="s">
        <v>220</v>
      </c>
      <c r="E4" s="116" t="s">
        <v>221</v>
      </c>
      <c r="F4" s="115" t="s">
        <v>220</v>
      </c>
      <c r="G4" s="116" t="s">
        <v>221</v>
      </c>
      <c r="H4" s="116" t="s">
        <v>221</v>
      </c>
      <c r="I4" s="116" t="s">
        <v>221</v>
      </c>
      <c r="J4" s="116" t="s">
        <v>221</v>
      </c>
      <c r="K4" s="116" t="s">
        <v>221</v>
      </c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</row>
    <row r="5" s="1" customFormat="1" ht="20.1" customHeight="1" spans="1:11">
      <c r="A5" s="117" t="s">
        <v>222</v>
      </c>
      <c r="B5" s="118">
        <v>735.2</v>
      </c>
      <c r="C5" s="118">
        <v>26.8</v>
      </c>
      <c r="D5" s="119">
        <v>314.32338924</v>
      </c>
      <c r="E5" s="120">
        <v>22.9568848014715</v>
      </c>
      <c r="F5" s="119">
        <v>204.3857844</v>
      </c>
      <c r="G5" s="120">
        <v>25.673807863458</v>
      </c>
      <c r="H5" s="121">
        <v>17.8</v>
      </c>
      <c r="I5" s="121">
        <v>29.4</v>
      </c>
      <c r="J5" s="131">
        <v>29.4</v>
      </c>
      <c r="K5" s="131">
        <v>19.5</v>
      </c>
    </row>
    <row r="6" s="1" customFormat="1" ht="20.1" customHeight="1" spans="1:11">
      <c r="A6" s="122" t="s">
        <v>13</v>
      </c>
      <c r="B6" s="123">
        <v>44.7</v>
      </c>
      <c r="C6" s="123">
        <v>24.5</v>
      </c>
      <c r="D6" s="124">
        <v>24.22295098</v>
      </c>
      <c r="E6" s="125">
        <v>23.7613733038979</v>
      </c>
      <c r="F6" s="126">
        <v>14.33954752</v>
      </c>
      <c r="G6" s="125">
        <v>25.4697500299466</v>
      </c>
      <c r="H6" s="127">
        <v>13</v>
      </c>
      <c r="I6" s="142">
        <v>28.1</v>
      </c>
      <c r="J6" s="127">
        <v>27.3</v>
      </c>
      <c r="K6" s="142">
        <v>6.7</v>
      </c>
    </row>
    <row r="7" s="1" customFormat="1" ht="20.1" customHeight="1" spans="1:11">
      <c r="A7" s="117" t="s">
        <v>223</v>
      </c>
      <c r="B7" s="128">
        <v>31.2</v>
      </c>
      <c r="C7" s="128">
        <v>12.2</v>
      </c>
      <c r="D7" s="129">
        <v>34.34216659</v>
      </c>
      <c r="E7" s="130">
        <v>12.9475329911132</v>
      </c>
      <c r="F7" s="119">
        <v>17.31060286</v>
      </c>
      <c r="G7" s="130">
        <v>11.3929544569615</v>
      </c>
      <c r="H7" s="121">
        <v>19</v>
      </c>
      <c r="I7" s="131">
        <v>62.3</v>
      </c>
      <c r="J7" s="131">
        <v>69.2</v>
      </c>
      <c r="K7" s="131">
        <v>-55.7</v>
      </c>
    </row>
    <row r="8" s="1" customFormat="1" ht="20.1" customHeight="1" spans="1:11">
      <c r="A8" s="117" t="s">
        <v>24</v>
      </c>
      <c r="B8" s="128">
        <v>71.2</v>
      </c>
      <c r="C8" s="128">
        <v>25.9</v>
      </c>
      <c r="D8" s="49" t="s">
        <v>145</v>
      </c>
      <c r="E8" s="49" t="s">
        <v>145</v>
      </c>
      <c r="F8" s="49" t="s">
        <v>145</v>
      </c>
      <c r="G8" s="49" t="s">
        <v>145</v>
      </c>
      <c r="H8" s="121">
        <v>18.8</v>
      </c>
      <c r="I8" s="121">
        <v>-2.7</v>
      </c>
      <c r="J8" s="121">
        <v>16.1</v>
      </c>
      <c r="K8" s="121">
        <v>299.3</v>
      </c>
    </row>
    <row r="9" s="1" customFormat="1" ht="20.1" customHeight="1" spans="1:11">
      <c r="A9" s="117" t="s">
        <v>14</v>
      </c>
      <c r="B9" s="128">
        <v>103.1</v>
      </c>
      <c r="C9" s="128">
        <v>17.3</v>
      </c>
      <c r="D9" s="83">
        <v>38.82657792</v>
      </c>
      <c r="E9" s="130">
        <v>18.6783728558792</v>
      </c>
      <c r="F9" s="119">
        <v>32.06662752</v>
      </c>
      <c r="G9" s="130">
        <v>19.6457290116447</v>
      </c>
      <c r="H9" s="131">
        <v>15.9</v>
      </c>
      <c r="I9" s="131">
        <v>15.1</v>
      </c>
      <c r="J9" s="131">
        <v>31.4</v>
      </c>
      <c r="K9" s="131">
        <v>30.6</v>
      </c>
    </row>
    <row r="10" s="1" customFormat="1" ht="20.1" customHeight="1" spans="1:11">
      <c r="A10" s="117" t="s">
        <v>16</v>
      </c>
      <c r="B10" s="128">
        <v>153.4</v>
      </c>
      <c r="C10" s="128">
        <v>48.1</v>
      </c>
      <c r="D10" s="129">
        <v>81.80515695</v>
      </c>
      <c r="E10" s="130">
        <v>26.1686298918166</v>
      </c>
      <c r="F10" s="119">
        <v>46.00961612</v>
      </c>
      <c r="G10" s="130">
        <v>30.8693140527652</v>
      </c>
      <c r="H10" s="121">
        <v>20.2</v>
      </c>
      <c r="I10" s="121">
        <v>30.1</v>
      </c>
      <c r="J10" s="121">
        <v>26</v>
      </c>
      <c r="K10" s="121">
        <v>30.6</v>
      </c>
    </row>
    <row r="11" s="1" customFormat="1" ht="20.1" customHeight="1" spans="1:11">
      <c r="A11" s="117" t="s">
        <v>15</v>
      </c>
      <c r="B11" s="128">
        <v>92.5</v>
      </c>
      <c r="C11" s="128">
        <v>25.1</v>
      </c>
      <c r="D11" s="129">
        <v>42.195247</v>
      </c>
      <c r="E11" s="130">
        <v>20.1298123210074</v>
      </c>
      <c r="F11" s="119">
        <v>26.553484</v>
      </c>
      <c r="G11" s="130">
        <v>21.0474983220824</v>
      </c>
      <c r="H11" s="121">
        <v>20.6</v>
      </c>
      <c r="I11" s="121">
        <v>32.5</v>
      </c>
      <c r="J11" s="121">
        <v>31.6</v>
      </c>
      <c r="K11" s="121">
        <v>100.1</v>
      </c>
    </row>
    <row r="12" s="1" customFormat="1" ht="20.1" customHeight="1" spans="1:11">
      <c r="A12" s="117" t="s">
        <v>17</v>
      </c>
      <c r="B12" s="128">
        <v>122.1</v>
      </c>
      <c r="C12" s="128">
        <v>22.9</v>
      </c>
      <c r="D12" s="129">
        <v>42.328023</v>
      </c>
      <c r="E12" s="130">
        <v>21.3284755725105</v>
      </c>
      <c r="F12" s="119">
        <v>30.767786</v>
      </c>
      <c r="G12" s="130">
        <v>23.122594469777</v>
      </c>
      <c r="H12" s="121">
        <v>19.6</v>
      </c>
      <c r="I12" s="121">
        <v>31.3</v>
      </c>
      <c r="J12" s="121">
        <v>23</v>
      </c>
      <c r="K12" s="121">
        <v>-30.1</v>
      </c>
    </row>
    <row r="13" s="1" customFormat="1" ht="20.1" customHeight="1" spans="1:11">
      <c r="A13" s="117" t="s">
        <v>19</v>
      </c>
      <c r="B13" s="128">
        <v>77.2</v>
      </c>
      <c r="C13" s="128">
        <v>24.1</v>
      </c>
      <c r="D13" s="129">
        <v>22.721133</v>
      </c>
      <c r="E13" s="130">
        <v>21.6212405615088</v>
      </c>
      <c r="F13" s="119">
        <v>17.226749</v>
      </c>
      <c r="G13" s="130">
        <v>23.4007189251409</v>
      </c>
      <c r="H13" s="121">
        <v>0.8</v>
      </c>
      <c r="I13" s="121">
        <v>46</v>
      </c>
      <c r="J13" s="121">
        <v>32.6</v>
      </c>
      <c r="K13" s="121">
        <v>-35.1</v>
      </c>
    </row>
    <row r="14" s="1" customFormat="1" ht="20.1" customHeight="1" spans="1:11">
      <c r="A14" s="117" t="s">
        <v>18</v>
      </c>
      <c r="B14" s="128">
        <v>28.7</v>
      </c>
      <c r="C14" s="128">
        <v>27.2</v>
      </c>
      <c r="D14" s="129">
        <v>19.59185478</v>
      </c>
      <c r="E14" s="130">
        <v>28.6963087305601</v>
      </c>
      <c r="F14" s="119">
        <v>13.9461709</v>
      </c>
      <c r="G14" s="130">
        <v>33.6516410786247</v>
      </c>
      <c r="H14" s="121">
        <v>11.2</v>
      </c>
      <c r="I14" s="121">
        <v>29.4</v>
      </c>
      <c r="J14" s="121">
        <v>63.5</v>
      </c>
      <c r="K14" s="121">
        <v>-76.9</v>
      </c>
    </row>
    <row r="15" s="1" customFormat="1" ht="20.1" customHeight="1" spans="1:11">
      <c r="A15" s="117" t="s">
        <v>20</v>
      </c>
      <c r="B15" s="128">
        <v>16.2</v>
      </c>
      <c r="C15" s="128">
        <v>24.8</v>
      </c>
      <c r="D15" s="129">
        <v>5.28100118</v>
      </c>
      <c r="E15" s="130">
        <v>25.4239363727197</v>
      </c>
      <c r="F15" s="119">
        <v>3.15592214</v>
      </c>
      <c r="G15" s="130">
        <v>31.1589668441401</v>
      </c>
      <c r="H15" s="121">
        <v>18.2</v>
      </c>
      <c r="I15" s="121">
        <v>37.2</v>
      </c>
      <c r="J15" s="121">
        <v>-18.7</v>
      </c>
      <c r="K15" s="121">
        <v>37.9</v>
      </c>
    </row>
    <row r="16" s="1" customFormat="1" ht="20.1" customHeight="1" spans="1:34">
      <c r="A16" s="132" t="s">
        <v>224</v>
      </c>
      <c r="B16" s="80">
        <f t="shared" ref="B16:K16" si="0">RANK(B6,B6:B15)</f>
        <v>7</v>
      </c>
      <c r="C16" s="80">
        <f t="shared" si="0"/>
        <v>6</v>
      </c>
      <c r="D16" s="80">
        <f t="shared" si="0"/>
        <v>6</v>
      </c>
      <c r="E16" s="80">
        <f t="shared" si="0"/>
        <v>4</v>
      </c>
      <c r="F16" s="80">
        <f t="shared" si="0"/>
        <v>7</v>
      </c>
      <c r="G16" s="80">
        <f t="shared" si="0"/>
        <v>4</v>
      </c>
      <c r="H16" s="80">
        <f t="shared" si="0"/>
        <v>8</v>
      </c>
      <c r="I16" s="80">
        <f t="shared" si="0"/>
        <v>8</v>
      </c>
      <c r="J16" s="80">
        <f t="shared" si="0"/>
        <v>6</v>
      </c>
      <c r="K16" s="80">
        <f t="shared" si="0"/>
        <v>6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</row>
    <row r="17" s="1" customFormat="1" ht="93" customHeight="1" spans="1:1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</row>
    <row r="18" s="1" customFormat="1" ht="30" customHeight="1" spans="1:11">
      <c r="A18" s="134" t="s">
        <v>211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="1" customFormat="1" ht="2.1" customHeight="1" spans="1:4">
      <c r="A19" s="135"/>
      <c r="B19" s="135"/>
      <c r="C19" s="135"/>
      <c r="D19" s="136"/>
    </row>
    <row r="20" s="1" customFormat="1" ht="48.75" customHeight="1" spans="1:11">
      <c r="A20" s="111" t="s">
        <v>225</v>
      </c>
      <c r="B20" s="137" t="s">
        <v>226</v>
      </c>
      <c r="C20" s="137" t="s">
        <v>227</v>
      </c>
      <c r="D20" s="138" t="s">
        <v>228</v>
      </c>
      <c r="E20" s="138"/>
      <c r="F20" s="112" t="s">
        <v>229</v>
      </c>
      <c r="G20" s="117"/>
      <c r="H20" s="112" t="s">
        <v>230</v>
      </c>
      <c r="I20" s="117"/>
      <c r="J20" s="112" t="s">
        <v>231</v>
      </c>
      <c r="K20" s="117"/>
    </row>
    <row r="21" s="1" customFormat="1" ht="22.5" spans="1:11">
      <c r="A21" s="114"/>
      <c r="B21" s="116" t="s">
        <v>221</v>
      </c>
      <c r="C21" s="116" t="s">
        <v>221</v>
      </c>
      <c r="D21" s="115" t="s">
        <v>220</v>
      </c>
      <c r="E21" s="116" t="s">
        <v>221</v>
      </c>
      <c r="F21" s="115" t="s">
        <v>220</v>
      </c>
      <c r="G21" s="116" t="s">
        <v>221</v>
      </c>
      <c r="H21" s="115" t="s">
        <v>220</v>
      </c>
      <c r="I21" s="116" t="s">
        <v>221</v>
      </c>
      <c r="J21" s="115" t="s">
        <v>220</v>
      </c>
      <c r="K21" s="116" t="s">
        <v>221</v>
      </c>
    </row>
    <row r="22" s="1" customFormat="1" ht="17.1" customHeight="1" spans="1:11">
      <c r="A22" s="117" t="s">
        <v>222</v>
      </c>
      <c r="B22" s="131">
        <v>33.7</v>
      </c>
      <c r="C22" s="121">
        <v>23.3</v>
      </c>
      <c r="D22" s="139">
        <v>502.96207</v>
      </c>
      <c r="E22" s="140">
        <v>22.5</v>
      </c>
      <c r="F22" s="141">
        <v>37145</v>
      </c>
      <c r="G22" s="130">
        <v>190.717695859748</v>
      </c>
      <c r="H22" s="129">
        <v>625.8787</v>
      </c>
      <c r="I22" s="130">
        <v>17.9275806933601</v>
      </c>
      <c r="J22" s="129">
        <v>393.1266</v>
      </c>
      <c r="K22" s="130">
        <v>20.2618110001367</v>
      </c>
    </row>
    <row r="23" s="1" customFormat="1" ht="17.1" customHeight="1" spans="1:17">
      <c r="A23" s="122" t="s">
        <v>13</v>
      </c>
      <c r="B23" s="142">
        <v>-28.2</v>
      </c>
      <c r="C23" s="127">
        <v>-20.5</v>
      </c>
      <c r="D23" s="143">
        <v>85.74509</v>
      </c>
      <c r="E23" s="144">
        <v>18.6</v>
      </c>
      <c r="F23" s="145">
        <v>5957</v>
      </c>
      <c r="G23" s="125">
        <v>1282.13457076566</v>
      </c>
      <c r="H23" s="124">
        <v>35.32734</v>
      </c>
      <c r="I23" s="125">
        <v>22.3909502174656</v>
      </c>
      <c r="J23" s="124">
        <v>21.21099</v>
      </c>
      <c r="K23" s="125">
        <v>21.7147726490234</v>
      </c>
      <c r="L23" s="156"/>
      <c r="M23" s="156"/>
      <c r="N23" s="156"/>
      <c r="O23" s="156"/>
      <c r="P23" s="156"/>
      <c r="Q23" s="156"/>
    </row>
    <row r="24" s="1" customFormat="1" ht="17.1" customHeight="1" spans="1:11">
      <c r="A24" s="117" t="s">
        <v>223</v>
      </c>
      <c r="B24" s="131">
        <v>75.5</v>
      </c>
      <c r="C24" s="121">
        <v>-14</v>
      </c>
      <c r="D24" s="139">
        <v>100.08788</v>
      </c>
      <c r="E24" s="140">
        <v>27.7</v>
      </c>
      <c r="F24" s="141">
        <v>546</v>
      </c>
      <c r="G24" s="146" t="s">
        <v>232</v>
      </c>
      <c r="H24" s="129">
        <v>43.95421</v>
      </c>
      <c r="I24" s="130">
        <v>23.3396966218262</v>
      </c>
      <c r="J24" s="129">
        <v>19.88246</v>
      </c>
      <c r="K24" s="130">
        <v>26.8913923649936</v>
      </c>
    </row>
    <row r="25" s="1" customFormat="1" ht="17.1" customHeight="1" spans="1:11">
      <c r="A25" s="117" t="s">
        <v>24</v>
      </c>
      <c r="B25" s="131">
        <v>7.5</v>
      </c>
      <c r="C25" s="121">
        <v>-13</v>
      </c>
      <c r="D25" s="139">
        <v>47.13544</v>
      </c>
      <c r="E25" s="147">
        <v>35.2</v>
      </c>
      <c r="F25" s="141">
        <v>5065</v>
      </c>
      <c r="G25" s="130">
        <v>714.308681672026</v>
      </c>
      <c r="H25" s="129">
        <v>38.336262</v>
      </c>
      <c r="I25" s="130">
        <v>12.3872302289563</v>
      </c>
      <c r="J25" s="129">
        <v>21.579022</v>
      </c>
      <c r="K25" s="130">
        <v>4.76606202548484</v>
      </c>
    </row>
    <row r="26" s="1" customFormat="1" ht="17.1" customHeight="1" spans="1:11">
      <c r="A26" s="117" t="s">
        <v>14</v>
      </c>
      <c r="B26" s="131">
        <v>109.1</v>
      </c>
      <c r="C26" s="121">
        <v>22.1</v>
      </c>
      <c r="D26" s="139">
        <v>14.41915</v>
      </c>
      <c r="E26" s="147">
        <v>18.1</v>
      </c>
      <c r="F26" s="141">
        <v>297</v>
      </c>
      <c r="G26" s="130">
        <v>-35.4347826086957</v>
      </c>
      <c r="H26" s="129">
        <v>42.3104</v>
      </c>
      <c r="I26" s="130">
        <v>13.5154858234423</v>
      </c>
      <c r="J26" s="129">
        <v>26.4437</v>
      </c>
      <c r="K26" s="130">
        <v>17.7033258554998</v>
      </c>
    </row>
    <row r="27" s="1" customFormat="1" ht="17.1" customHeight="1" spans="1:11">
      <c r="A27" s="117" t="s">
        <v>16</v>
      </c>
      <c r="B27" s="131">
        <v>37.8</v>
      </c>
      <c r="C27" s="121">
        <v>39.5</v>
      </c>
      <c r="D27" s="139">
        <v>144.48821</v>
      </c>
      <c r="E27" s="147">
        <v>24.2</v>
      </c>
      <c r="F27" s="141">
        <v>16862</v>
      </c>
      <c r="G27" s="130">
        <v>79.7462957040827</v>
      </c>
      <c r="H27" s="129">
        <v>151.8616</v>
      </c>
      <c r="I27" s="130">
        <v>15.5305822646525</v>
      </c>
      <c r="J27" s="129">
        <v>102.5602</v>
      </c>
      <c r="K27" s="130">
        <v>20.713592964351</v>
      </c>
    </row>
    <row r="28" s="1" customFormat="1" ht="17.1" customHeight="1" spans="1:11">
      <c r="A28" s="117" t="s">
        <v>15</v>
      </c>
      <c r="B28" s="131">
        <v>49.5</v>
      </c>
      <c r="C28" s="121">
        <v>68.6</v>
      </c>
      <c r="D28" s="139">
        <v>41.7817</v>
      </c>
      <c r="E28" s="147">
        <v>20.8</v>
      </c>
      <c r="F28" s="141">
        <v>4001</v>
      </c>
      <c r="G28" s="130">
        <v>19905</v>
      </c>
      <c r="H28" s="129">
        <v>113.8771</v>
      </c>
      <c r="I28" s="130">
        <v>18.4641503663348</v>
      </c>
      <c r="J28" s="129">
        <v>66.7131</v>
      </c>
      <c r="K28" s="130">
        <v>18.900166641418</v>
      </c>
    </row>
    <row r="29" s="1" customFormat="1" ht="17.1" customHeight="1" spans="1:11">
      <c r="A29" s="117" t="s">
        <v>17</v>
      </c>
      <c r="B29" s="131">
        <v>66.6</v>
      </c>
      <c r="C29" s="121">
        <v>14.7</v>
      </c>
      <c r="D29" s="139">
        <v>48.24373</v>
      </c>
      <c r="E29" s="147">
        <v>13.4</v>
      </c>
      <c r="F29" s="141">
        <v>3005</v>
      </c>
      <c r="G29" s="130">
        <v>101.272605492297</v>
      </c>
      <c r="H29" s="129">
        <v>85.8567</v>
      </c>
      <c r="I29" s="130">
        <v>16.5655424660547</v>
      </c>
      <c r="J29" s="129">
        <v>55.5516</v>
      </c>
      <c r="K29" s="130">
        <v>17.6995537927615</v>
      </c>
    </row>
    <row r="30" s="1" customFormat="1" ht="17.1" customHeight="1" spans="1:11">
      <c r="A30" s="117" t="s">
        <v>19</v>
      </c>
      <c r="B30" s="131">
        <v>-4.6</v>
      </c>
      <c r="C30" s="121">
        <v>29.6</v>
      </c>
      <c r="D30" s="139">
        <v>7.8218</v>
      </c>
      <c r="E30" s="147">
        <v>16.7</v>
      </c>
      <c r="F30" s="141">
        <v>1000</v>
      </c>
      <c r="G30" s="94" t="s">
        <v>232</v>
      </c>
      <c r="H30" s="129">
        <v>41.5147</v>
      </c>
      <c r="I30" s="130">
        <v>19.9261054571611</v>
      </c>
      <c r="J30" s="129">
        <v>24.9952</v>
      </c>
      <c r="K30" s="130">
        <v>18.7076429158296</v>
      </c>
    </row>
    <row r="31" s="1" customFormat="1" ht="17.1" customHeight="1" spans="1:11">
      <c r="A31" s="117" t="s">
        <v>18</v>
      </c>
      <c r="B31" s="131">
        <v>-1.9</v>
      </c>
      <c r="C31" s="121">
        <v>8.7</v>
      </c>
      <c r="D31" s="139">
        <v>11.27556</v>
      </c>
      <c r="E31" s="147">
        <v>3.7</v>
      </c>
      <c r="F31" s="141">
        <v>852</v>
      </c>
      <c r="G31" s="130">
        <v>130.27027027027</v>
      </c>
      <c r="H31" s="129">
        <v>24.6016</v>
      </c>
      <c r="I31" s="130">
        <v>16.9716766276311</v>
      </c>
      <c r="J31" s="129">
        <v>16.987</v>
      </c>
      <c r="K31" s="130">
        <v>20.6985981142398</v>
      </c>
    </row>
    <row r="32" s="1" customFormat="1" ht="17.1" customHeight="1" spans="1:11">
      <c r="A32" s="117" t="s">
        <v>20</v>
      </c>
      <c r="B32" s="131">
        <v>2.4</v>
      </c>
      <c r="C32" s="121">
        <v>24.6</v>
      </c>
      <c r="D32" s="139">
        <v>1.96351</v>
      </c>
      <c r="E32" s="147">
        <v>19.8</v>
      </c>
      <c r="F32" s="49" t="s">
        <v>145</v>
      </c>
      <c r="G32" s="49" t="s">
        <v>145</v>
      </c>
      <c r="H32" s="129">
        <v>17.1214</v>
      </c>
      <c r="I32" s="130">
        <v>21.9603233963743</v>
      </c>
      <c r="J32" s="129">
        <v>10.3956</v>
      </c>
      <c r="K32" s="130">
        <v>24.6146100549016</v>
      </c>
    </row>
    <row r="33" s="1" customFormat="1" ht="17.1" customHeight="1" spans="1:23">
      <c r="A33" s="132" t="s">
        <v>224</v>
      </c>
      <c r="B33" s="148">
        <f t="shared" ref="B33:K33" si="1">RANK(B23,B23:B32)</f>
        <v>10</v>
      </c>
      <c r="C33" s="148">
        <f t="shared" si="1"/>
        <v>10</v>
      </c>
      <c r="D33" s="148">
        <f t="shared" si="1"/>
        <v>3</v>
      </c>
      <c r="E33" s="148">
        <f t="shared" si="1"/>
        <v>6</v>
      </c>
      <c r="F33" s="148">
        <f t="shared" si="1"/>
        <v>2</v>
      </c>
      <c r="G33" s="148">
        <f t="shared" si="1"/>
        <v>2</v>
      </c>
      <c r="H33" s="148">
        <f t="shared" si="1"/>
        <v>8</v>
      </c>
      <c r="I33" s="148">
        <f t="shared" si="1"/>
        <v>2</v>
      </c>
      <c r="J33" s="148">
        <f t="shared" si="1"/>
        <v>7</v>
      </c>
      <c r="K33" s="148">
        <f t="shared" si="1"/>
        <v>3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</row>
    <row r="34" s="1" customFormat="1" ht="0.95" customHeight="1" spans="1:11">
      <c r="A34" s="149" t="s">
        <v>233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</row>
    <row r="35" s="1" customFormat="1" ht="14.25" spans="1:1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</row>
    <row r="36" s="1" customFormat="1" ht="12" customHeight="1" spans="1:1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="1" customFormat="1" ht="10.5" customHeight="1" spans="1:1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</row>
    <row r="38" s="1" customFormat="1" ht="14.25"/>
    <row r="39" s="1" customFormat="1" ht="14.25"/>
    <row r="40" s="1" customFormat="1" ht="14.25"/>
    <row r="41" s="1" customFormat="1" ht="14.25"/>
    <row r="42" s="1" customFormat="1" ht="14.25" spans="1:11">
      <c r="A42" s="135"/>
      <c r="B42" s="135"/>
      <c r="C42" s="135"/>
      <c r="D42" s="150"/>
      <c r="E42" s="150"/>
      <c r="F42" s="150"/>
      <c r="G42" s="150"/>
      <c r="H42" s="150"/>
      <c r="I42" s="150"/>
      <c r="J42" s="150"/>
      <c r="K42" s="150"/>
    </row>
    <row r="43" s="1" customFormat="1" ht="14.25" spans="1:11">
      <c r="A43" s="135"/>
      <c r="B43" s="135"/>
      <c r="C43" s="135"/>
      <c r="D43" s="150"/>
      <c r="E43" s="150"/>
      <c r="F43" s="150"/>
      <c r="G43" s="150"/>
      <c r="H43" s="150"/>
      <c r="I43" s="150"/>
      <c r="J43" s="150"/>
      <c r="K43" s="150"/>
    </row>
    <row r="44" s="1" customFormat="1" ht="14.25" spans="1:11">
      <c r="A44" s="135"/>
      <c r="B44" s="135"/>
      <c r="C44" s="135"/>
      <c r="D44" s="150"/>
      <c r="E44" s="150"/>
      <c r="F44" s="150"/>
      <c r="G44" s="150"/>
      <c r="H44" s="150"/>
      <c r="I44" s="150"/>
      <c r="J44" s="150"/>
      <c r="K44" s="150"/>
    </row>
    <row r="45" s="1" customFormat="1" ht="14.25" spans="1:11">
      <c r="A45" s="135"/>
      <c r="B45" s="135"/>
      <c r="C45" s="135"/>
      <c r="D45" s="150"/>
      <c r="E45" s="150"/>
      <c r="F45" s="150"/>
      <c r="G45" s="150"/>
      <c r="H45" s="150"/>
      <c r="I45" s="150"/>
      <c r="J45" s="150"/>
      <c r="K45" s="150"/>
    </row>
    <row r="46" s="1" customFormat="1" ht="14.25" spans="1:11">
      <c r="A46" s="135"/>
      <c r="B46" s="135"/>
      <c r="C46" s="135"/>
      <c r="D46" s="150"/>
      <c r="E46" s="150"/>
      <c r="F46" s="150"/>
      <c r="G46" s="150"/>
      <c r="H46" s="150"/>
      <c r="I46" s="150"/>
      <c r="J46" s="150"/>
      <c r="K46" s="150"/>
    </row>
    <row r="47" s="1" customFormat="1" ht="14.25" spans="1:11">
      <c r="A47" s="135"/>
      <c r="B47" s="135"/>
      <c r="C47" s="135"/>
      <c r="D47" s="150"/>
      <c r="E47" s="150"/>
      <c r="F47" s="150"/>
      <c r="G47" s="150"/>
      <c r="H47" s="150"/>
      <c r="I47" s="150"/>
      <c r="J47" s="150"/>
      <c r="K47" s="150"/>
    </row>
    <row r="48" s="1" customFormat="1" ht="14.25" spans="1:11">
      <c r="A48" s="135"/>
      <c r="B48" s="135"/>
      <c r="C48" s="135"/>
      <c r="D48" s="150"/>
      <c r="E48" s="150"/>
      <c r="F48" s="150"/>
      <c r="G48" s="150"/>
      <c r="H48" s="150"/>
      <c r="I48" s="150"/>
      <c r="J48" s="150"/>
      <c r="K48" s="150"/>
    </row>
    <row r="49" s="1" customFormat="1" ht="14.25" spans="1:11">
      <c r="A49" s="135"/>
      <c r="B49" s="135"/>
      <c r="C49" s="135"/>
      <c r="D49" s="150"/>
      <c r="E49" s="150"/>
      <c r="F49" s="150"/>
      <c r="G49" s="150"/>
      <c r="H49" s="150"/>
      <c r="I49" s="150"/>
      <c r="J49" s="150"/>
      <c r="K49" s="150"/>
    </row>
    <row r="50" s="1" customFormat="1" ht="14.25" spans="1:11">
      <c r="A50" s="135"/>
      <c r="B50" s="135"/>
      <c r="C50" s="135"/>
      <c r="D50" s="150"/>
      <c r="E50" s="150"/>
      <c r="F50" s="150"/>
      <c r="G50" s="150"/>
      <c r="H50" s="150"/>
      <c r="I50" s="150"/>
      <c r="J50" s="150"/>
      <c r="K50" s="150"/>
    </row>
    <row r="51" s="1" customFormat="1" ht="14.25" spans="1:11">
      <c r="A51" s="135"/>
      <c r="B51" s="135"/>
      <c r="C51" s="135"/>
      <c r="D51" s="150"/>
      <c r="E51" s="150"/>
      <c r="F51" s="150"/>
      <c r="G51" s="150"/>
      <c r="H51" s="150"/>
      <c r="I51" s="150"/>
      <c r="J51" s="150"/>
      <c r="K51" s="150"/>
    </row>
    <row r="52" s="1" customFormat="1" ht="14.25" spans="1:11">
      <c r="A52" s="135"/>
      <c r="B52" s="135"/>
      <c r="C52" s="135"/>
      <c r="D52" s="150"/>
      <c r="E52" s="150"/>
      <c r="F52" s="150"/>
      <c r="G52" s="150"/>
      <c r="H52" s="150"/>
      <c r="I52" s="150"/>
      <c r="J52" s="150"/>
      <c r="K52" s="150"/>
    </row>
    <row r="53" s="1" customFormat="1" ht="14.25" spans="1:11">
      <c r="A53" s="135"/>
      <c r="B53" s="135"/>
      <c r="C53" s="135"/>
      <c r="D53" s="150"/>
      <c r="E53" s="150"/>
      <c r="F53" s="150"/>
      <c r="G53" s="150"/>
      <c r="H53" s="150"/>
      <c r="I53" s="150"/>
      <c r="J53" s="150"/>
      <c r="K53" s="150"/>
    </row>
    <row r="54" s="1" customFormat="1" ht="14.25" spans="1:11">
      <c r="A54" s="135"/>
      <c r="B54" s="135"/>
      <c r="C54" s="135"/>
      <c r="D54" s="150"/>
      <c r="E54" s="150"/>
      <c r="F54" s="150"/>
      <c r="G54" s="150"/>
      <c r="H54" s="150"/>
      <c r="I54" s="150"/>
      <c r="J54" s="150"/>
      <c r="K54" s="150"/>
    </row>
    <row r="55" s="1" customFormat="1" ht="14.25" spans="1:11">
      <c r="A55" s="135"/>
      <c r="B55" s="135"/>
      <c r="C55" s="135"/>
      <c r="D55" s="150"/>
      <c r="E55" s="150"/>
      <c r="F55" s="150"/>
      <c r="G55" s="150"/>
      <c r="H55" s="150"/>
      <c r="I55" s="150"/>
      <c r="J55" s="150"/>
      <c r="K55" s="150"/>
    </row>
    <row r="56" s="1" customFormat="1" ht="14.25" spans="1:11">
      <c r="A56" s="135"/>
      <c r="B56" s="135"/>
      <c r="C56" s="135"/>
      <c r="D56" s="150"/>
      <c r="E56" s="150"/>
      <c r="F56" s="150"/>
      <c r="G56" s="150"/>
      <c r="H56" s="150"/>
      <c r="I56" s="150"/>
      <c r="J56" s="150"/>
      <c r="K56" s="150"/>
    </row>
    <row r="57" s="1" customFormat="1" ht="14.25" spans="1:11">
      <c r="A57" s="135"/>
      <c r="B57" s="135"/>
      <c r="C57" s="135"/>
      <c r="D57" s="150"/>
      <c r="E57" s="150"/>
      <c r="F57" s="150"/>
      <c r="G57" s="150"/>
      <c r="H57" s="150"/>
      <c r="I57" s="150"/>
      <c r="J57" s="150"/>
      <c r="K57" s="150"/>
    </row>
    <row r="58" s="1" customFormat="1" ht="14.25" spans="1:11">
      <c r="A58" s="135"/>
      <c r="B58" s="135"/>
      <c r="C58" s="135"/>
      <c r="D58" s="150"/>
      <c r="E58" s="150"/>
      <c r="F58" s="150"/>
      <c r="G58" s="150"/>
      <c r="H58" s="150"/>
      <c r="I58" s="150"/>
      <c r="J58" s="150"/>
      <c r="K58" s="150"/>
    </row>
    <row r="59" s="1" customFormat="1" ht="14.25" spans="1:11">
      <c r="A59" s="135"/>
      <c r="B59" s="135"/>
      <c r="C59" s="135"/>
      <c r="D59" s="150"/>
      <c r="E59" s="150"/>
      <c r="F59" s="150"/>
      <c r="G59" s="150"/>
      <c r="H59" s="150"/>
      <c r="I59" s="150"/>
      <c r="J59" s="150"/>
      <c r="K59" s="150"/>
    </row>
    <row r="60" s="1" customFormat="1" ht="14.25" spans="1:11">
      <c r="A60" s="135"/>
      <c r="B60" s="135"/>
      <c r="C60" s="135"/>
      <c r="D60" s="150"/>
      <c r="E60" s="150"/>
      <c r="F60" s="150"/>
      <c r="G60" s="150"/>
      <c r="H60" s="150"/>
      <c r="I60" s="150"/>
      <c r="J60" s="150"/>
      <c r="K60" s="150"/>
    </row>
    <row r="61" s="1" customFormat="1" ht="14.25" spans="1:11">
      <c r="A61" s="135"/>
      <c r="B61" s="135"/>
      <c r="C61" s="135"/>
      <c r="D61" s="150"/>
      <c r="E61" s="150"/>
      <c r="F61" s="150"/>
      <c r="G61" s="150"/>
      <c r="H61" s="150"/>
      <c r="I61" s="150"/>
      <c r="J61" s="150"/>
      <c r="K61" s="150"/>
    </row>
    <row r="62" s="1" customFormat="1" ht="14.25" spans="1:11">
      <c r="A62" s="135"/>
      <c r="B62" s="135"/>
      <c r="C62" s="135"/>
      <c r="D62" s="150"/>
      <c r="E62" s="150"/>
      <c r="F62" s="150"/>
      <c r="G62" s="150"/>
      <c r="H62" s="150"/>
      <c r="I62" s="150"/>
      <c r="J62" s="150"/>
      <c r="K62" s="150"/>
    </row>
    <row r="63" s="1" customFormat="1" ht="14.25" spans="1:11">
      <c r="A63" s="135"/>
      <c r="B63" s="135"/>
      <c r="C63" s="135"/>
      <c r="D63" s="150"/>
      <c r="E63" s="150"/>
      <c r="F63" s="150"/>
      <c r="G63" s="150"/>
      <c r="H63" s="150"/>
      <c r="I63" s="150"/>
      <c r="J63" s="150"/>
      <c r="K63" s="150"/>
    </row>
    <row r="64" s="1" customFormat="1" ht="14.25" spans="1:11">
      <c r="A64" s="135"/>
      <c r="B64" s="135"/>
      <c r="C64" s="135"/>
      <c r="D64" s="150"/>
      <c r="E64" s="150"/>
      <c r="F64" s="150"/>
      <c r="G64" s="150"/>
      <c r="H64" s="150"/>
      <c r="I64" s="150"/>
      <c r="J64" s="150"/>
      <c r="K64" s="150"/>
    </row>
    <row r="65" s="1" customFormat="1" ht="14.25" spans="1:11">
      <c r="A65" s="135"/>
      <c r="B65" s="135"/>
      <c r="C65" s="135"/>
      <c r="D65" s="150"/>
      <c r="E65" s="150"/>
      <c r="F65" s="150"/>
      <c r="G65" s="150"/>
      <c r="H65" s="150"/>
      <c r="I65" s="150"/>
      <c r="J65" s="150"/>
      <c r="K65" s="150"/>
    </row>
    <row r="66" s="1" customFormat="1" ht="14.25" spans="1:11">
      <c r="A66" s="135"/>
      <c r="B66" s="135"/>
      <c r="C66" s="135"/>
      <c r="D66" s="150"/>
      <c r="E66" s="150"/>
      <c r="F66" s="150"/>
      <c r="G66" s="150"/>
      <c r="H66" s="150"/>
      <c r="I66" s="150"/>
      <c r="J66" s="150"/>
      <c r="K66" s="150"/>
    </row>
    <row r="67" s="1" customFormat="1" ht="14.25" spans="1:11">
      <c r="A67" s="135"/>
      <c r="B67" s="135"/>
      <c r="C67" s="135"/>
      <c r="D67" s="150"/>
      <c r="E67" s="150"/>
      <c r="F67" s="150"/>
      <c r="G67" s="150"/>
      <c r="H67" s="150"/>
      <c r="I67" s="150"/>
      <c r="J67" s="150"/>
      <c r="K67" s="150"/>
    </row>
    <row r="68" s="1" customFormat="1" ht="14.25" spans="1:11">
      <c r="A68" s="135"/>
      <c r="B68" s="135"/>
      <c r="C68" s="135"/>
      <c r="D68" s="150"/>
      <c r="E68" s="150"/>
      <c r="F68" s="150"/>
      <c r="G68" s="150"/>
      <c r="H68" s="150"/>
      <c r="I68" s="150"/>
      <c r="J68" s="150"/>
      <c r="K68" s="150"/>
    </row>
    <row r="69" s="1" customFormat="1" ht="14.25" spans="1:11">
      <c r="A69" s="135"/>
      <c r="B69" s="135"/>
      <c r="C69" s="135"/>
      <c r="D69" s="150"/>
      <c r="E69" s="150"/>
      <c r="F69" s="150"/>
      <c r="G69" s="150"/>
      <c r="H69" s="150"/>
      <c r="I69" s="150"/>
      <c r="J69" s="150"/>
      <c r="K69" s="150"/>
    </row>
    <row r="70" s="1" customFormat="1" ht="14.25" spans="1:11">
      <c r="A70" s="135"/>
      <c r="B70" s="135"/>
      <c r="C70" s="135"/>
      <c r="D70" s="150"/>
      <c r="E70" s="150"/>
      <c r="F70" s="150"/>
      <c r="G70" s="150"/>
      <c r="H70" s="150"/>
      <c r="I70" s="150"/>
      <c r="J70" s="150"/>
      <c r="K70" s="150"/>
    </row>
    <row r="71" s="1" customFormat="1" ht="14.25" spans="1:11">
      <c r="A71" s="135"/>
      <c r="B71" s="135"/>
      <c r="C71" s="135"/>
      <c r="D71" s="150"/>
      <c r="E71" s="150"/>
      <c r="F71" s="150"/>
      <c r="G71" s="150"/>
      <c r="H71" s="150"/>
      <c r="I71" s="150"/>
      <c r="J71" s="150"/>
      <c r="K71" s="150"/>
    </row>
    <row r="72" s="1" customFormat="1" ht="14.25" spans="1:11">
      <c r="A72" s="135"/>
      <c r="B72" s="135"/>
      <c r="C72" s="135"/>
      <c r="D72" s="150"/>
      <c r="E72" s="150"/>
      <c r="F72" s="150"/>
      <c r="G72" s="150"/>
      <c r="H72" s="150"/>
      <c r="I72" s="150"/>
      <c r="J72" s="150"/>
      <c r="K72" s="150"/>
    </row>
    <row r="73" s="1" customFormat="1" ht="14.25" spans="1:11">
      <c r="A73" s="135"/>
      <c r="B73" s="135"/>
      <c r="C73" s="135"/>
      <c r="D73" s="150"/>
      <c r="E73" s="150"/>
      <c r="F73" s="150"/>
      <c r="G73" s="150"/>
      <c r="H73" s="150"/>
      <c r="I73" s="150"/>
      <c r="J73" s="150"/>
      <c r="K73" s="150"/>
    </row>
    <row r="74" s="1" customFormat="1" ht="14.25" spans="1:11">
      <c r="A74" s="135"/>
      <c r="B74" s="135"/>
      <c r="C74" s="135"/>
      <c r="D74" s="150"/>
      <c r="E74" s="150"/>
      <c r="F74" s="150"/>
      <c r="G74" s="150"/>
      <c r="H74" s="150"/>
      <c r="I74" s="150"/>
      <c r="J74" s="150"/>
      <c r="K74" s="150"/>
    </row>
    <row r="75" s="1" customFormat="1" ht="14.25" spans="1:11">
      <c r="A75" s="135"/>
      <c r="B75" s="135"/>
      <c r="C75" s="135"/>
      <c r="D75" s="150"/>
      <c r="E75" s="150"/>
      <c r="F75" s="150"/>
      <c r="G75" s="150"/>
      <c r="H75" s="150"/>
      <c r="I75" s="150"/>
      <c r="J75" s="150"/>
      <c r="K75" s="150"/>
    </row>
    <row r="76" s="1" customFormat="1" ht="14.25" spans="1:11">
      <c r="A76" s="135"/>
      <c r="B76" s="135"/>
      <c r="C76" s="135"/>
      <c r="D76" s="150"/>
      <c r="E76" s="150"/>
      <c r="F76" s="150"/>
      <c r="G76" s="150"/>
      <c r="H76" s="150"/>
      <c r="I76" s="150"/>
      <c r="J76" s="150"/>
      <c r="K76" s="150"/>
    </row>
    <row r="77" s="1" customFormat="1" ht="14.25" spans="1:11">
      <c r="A77" s="135"/>
      <c r="B77" s="135"/>
      <c r="C77" s="135"/>
      <c r="D77" s="150"/>
      <c r="E77" s="150"/>
      <c r="F77" s="150"/>
      <c r="G77" s="150"/>
      <c r="H77" s="150"/>
      <c r="I77" s="150"/>
      <c r="J77" s="150"/>
      <c r="K77" s="150"/>
    </row>
    <row r="78" s="1" customFormat="1" ht="14.25" spans="1:11">
      <c r="A78" s="135"/>
      <c r="B78" s="135"/>
      <c r="C78" s="135"/>
      <c r="D78" s="150"/>
      <c r="E78" s="150"/>
      <c r="F78" s="150"/>
      <c r="G78" s="150"/>
      <c r="H78" s="150"/>
      <c r="I78" s="150"/>
      <c r="J78" s="150"/>
      <c r="K78" s="150"/>
    </row>
    <row r="79" s="1" customFormat="1" ht="14.25" spans="1:11">
      <c r="A79" s="135"/>
      <c r="B79" s="135"/>
      <c r="C79" s="135"/>
      <c r="D79" s="150"/>
      <c r="E79" s="150"/>
      <c r="F79" s="150"/>
      <c r="G79" s="150"/>
      <c r="H79" s="150"/>
      <c r="I79" s="150"/>
      <c r="J79" s="150"/>
      <c r="K79" s="150"/>
    </row>
    <row r="80" s="1" customFormat="1" ht="14.25" spans="1:11">
      <c r="A80" s="135"/>
      <c r="B80" s="135"/>
      <c r="C80" s="135"/>
      <c r="D80" s="150"/>
      <c r="E80" s="150"/>
      <c r="F80" s="150"/>
      <c r="G80" s="150"/>
      <c r="H80" s="150"/>
      <c r="I80" s="150"/>
      <c r="J80" s="150"/>
      <c r="K80" s="150"/>
    </row>
    <row r="81" s="1" customFormat="1" ht="14.25" spans="1:11">
      <c r="A81" s="135"/>
      <c r="B81" s="135"/>
      <c r="C81" s="135"/>
      <c r="D81" s="150"/>
      <c r="E81" s="150"/>
      <c r="F81" s="150"/>
      <c r="G81" s="150"/>
      <c r="H81" s="150"/>
      <c r="I81" s="150"/>
      <c r="J81" s="150"/>
      <c r="K81" s="150"/>
    </row>
    <row r="82" s="1" customFormat="1" ht="14.25" spans="1:11">
      <c r="A82" s="135"/>
      <c r="B82" s="135"/>
      <c r="C82" s="135"/>
      <c r="D82" s="150"/>
      <c r="E82" s="150"/>
      <c r="F82" s="150"/>
      <c r="G82" s="150"/>
      <c r="H82" s="150"/>
      <c r="I82" s="150"/>
      <c r="J82" s="150"/>
      <c r="K82" s="150"/>
    </row>
    <row r="83" s="1" customFormat="1" ht="14.25" spans="1:11">
      <c r="A83" s="135"/>
      <c r="B83" s="135"/>
      <c r="C83" s="135"/>
      <c r="D83" s="150"/>
      <c r="E83" s="150"/>
      <c r="F83" s="150"/>
      <c r="G83" s="150"/>
      <c r="H83" s="150"/>
      <c r="I83" s="150"/>
      <c r="J83" s="150"/>
      <c r="K83" s="150"/>
    </row>
    <row r="84" s="1" customFormat="1" ht="14.25" spans="1:11">
      <c r="A84" s="135"/>
      <c r="B84" s="135"/>
      <c r="C84" s="135"/>
      <c r="D84" s="150"/>
      <c r="E84" s="150"/>
      <c r="F84" s="150"/>
      <c r="G84" s="150"/>
      <c r="H84" s="150"/>
      <c r="I84" s="150"/>
      <c r="J84" s="150"/>
      <c r="K84" s="150"/>
    </row>
    <row r="85" s="1" customFormat="1" ht="14.25" spans="1:11">
      <c r="A85" s="135"/>
      <c r="B85" s="135"/>
      <c r="C85" s="135"/>
      <c r="D85" s="150"/>
      <c r="E85" s="150"/>
      <c r="F85" s="150"/>
      <c r="G85" s="150"/>
      <c r="H85" s="150"/>
      <c r="I85" s="150"/>
      <c r="J85" s="150"/>
      <c r="K85" s="150"/>
    </row>
    <row r="86" s="1" customFormat="1" ht="14.25" spans="1:11">
      <c r="A86" s="135"/>
      <c r="B86" s="135"/>
      <c r="C86" s="135"/>
      <c r="D86" s="150"/>
      <c r="E86" s="150"/>
      <c r="F86" s="150"/>
      <c r="G86" s="150"/>
      <c r="H86" s="150"/>
      <c r="I86" s="150"/>
      <c r="J86" s="150"/>
      <c r="K86" s="150"/>
    </row>
    <row r="87" s="1" customFormat="1" ht="14.25" spans="1:11">
      <c r="A87" s="135"/>
      <c r="B87" s="135"/>
      <c r="C87" s="135"/>
      <c r="D87" s="150"/>
      <c r="E87" s="150"/>
      <c r="F87" s="150"/>
      <c r="G87" s="150"/>
      <c r="H87" s="150"/>
      <c r="I87" s="150"/>
      <c r="J87" s="150"/>
      <c r="K87" s="150"/>
    </row>
    <row r="88" s="1" customFormat="1" ht="14.25" spans="1:11">
      <c r="A88" s="135"/>
      <c r="B88" s="135"/>
      <c r="C88" s="135"/>
      <c r="D88" s="150"/>
      <c r="E88" s="150"/>
      <c r="F88" s="150"/>
      <c r="G88" s="150"/>
      <c r="H88" s="150"/>
      <c r="I88" s="150"/>
      <c r="J88" s="150"/>
      <c r="K88" s="150"/>
    </row>
    <row r="89" s="1" customFormat="1" ht="14.25" spans="1:11">
      <c r="A89" s="135"/>
      <c r="B89" s="135"/>
      <c r="C89" s="135"/>
      <c r="D89" s="150"/>
      <c r="E89" s="150"/>
      <c r="F89" s="150"/>
      <c r="G89" s="150"/>
      <c r="H89" s="150"/>
      <c r="I89" s="150"/>
      <c r="J89" s="150"/>
      <c r="K89" s="150"/>
    </row>
    <row r="90" s="1" customFormat="1" ht="14.25" spans="1:11">
      <c r="A90" s="135"/>
      <c r="B90" s="135"/>
      <c r="C90" s="135"/>
      <c r="D90" s="150"/>
      <c r="E90" s="150"/>
      <c r="F90" s="150"/>
      <c r="G90" s="150"/>
      <c r="H90" s="150"/>
      <c r="I90" s="150"/>
      <c r="J90" s="150"/>
      <c r="K90" s="150"/>
    </row>
    <row r="91" s="1" customFormat="1" ht="14.25" spans="1:11">
      <c r="A91" s="135"/>
      <c r="B91" s="135"/>
      <c r="C91" s="135"/>
      <c r="D91" s="150"/>
      <c r="E91" s="150"/>
      <c r="F91" s="150"/>
      <c r="G91" s="150"/>
      <c r="H91" s="150"/>
      <c r="I91" s="150"/>
      <c r="J91" s="150"/>
      <c r="K91" s="150"/>
    </row>
    <row r="92" s="1" customFormat="1" ht="14.25" spans="1:11">
      <c r="A92" s="135"/>
      <c r="B92" s="135"/>
      <c r="C92" s="135"/>
      <c r="D92" s="150"/>
      <c r="E92" s="150"/>
      <c r="F92" s="150"/>
      <c r="G92" s="150"/>
      <c r="H92" s="150"/>
      <c r="I92" s="150"/>
      <c r="J92" s="150"/>
      <c r="K92" s="150"/>
    </row>
    <row r="93" s="1" customFormat="1" ht="14.25" spans="1:11">
      <c r="A93" s="135"/>
      <c r="B93" s="135"/>
      <c r="C93" s="135"/>
      <c r="D93" s="150"/>
      <c r="E93" s="150"/>
      <c r="F93" s="150"/>
      <c r="G93" s="150"/>
      <c r="H93" s="150"/>
      <c r="I93" s="150"/>
      <c r="J93" s="150"/>
      <c r="K93" s="150"/>
    </row>
    <row r="94" s="1" customFormat="1" ht="14.25" spans="1:11">
      <c r="A94" s="135"/>
      <c r="B94" s="135"/>
      <c r="C94" s="135"/>
      <c r="D94" s="150"/>
      <c r="E94" s="150"/>
      <c r="F94" s="150"/>
      <c r="G94" s="150"/>
      <c r="H94" s="150"/>
      <c r="I94" s="150"/>
      <c r="J94" s="150"/>
      <c r="K94" s="150"/>
    </row>
    <row r="95" s="1" customFormat="1" ht="14.25" spans="1:11">
      <c r="A95" s="135"/>
      <c r="B95" s="135"/>
      <c r="C95" s="135"/>
      <c r="D95" s="150"/>
      <c r="E95" s="150"/>
      <c r="F95" s="150"/>
      <c r="G95" s="150"/>
      <c r="H95" s="150"/>
      <c r="I95" s="150"/>
      <c r="J95" s="150"/>
      <c r="K95" s="150"/>
    </row>
    <row r="96" s="1" customFormat="1" ht="14.25" spans="1:11">
      <c r="A96" s="135"/>
      <c r="B96" s="135"/>
      <c r="C96" s="135"/>
      <c r="D96" s="150"/>
      <c r="E96" s="150"/>
      <c r="F96" s="150"/>
      <c r="G96" s="150"/>
      <c r="H96" s="150"/>
      <c r="I96" s="150"/>
      <c r="J96" s="150"/>
      <c r="K96" s="150"/>
    </row>
    <row r="97" s="1" customFormat="1" ht="14.25" spans="1:11">
      <c r="A97" s="135"/>
      <c r="B97" s="135"/>
      <c r="C97" s="135"/>
      <c r="D97" s="150"/>
      <c r="E97" s="150"/>
      <c r="F97" s="150"/>
      <c r="G97" s="150"/>
      <c r="H97" s="150"/>
      <c r="I97" s="150"/>
      <c r="J97" s="150"/>
      <c r="K97" s="150"/>
    </row>
    <row r="98" s="1" customFormat="1" ht="14.25" spans="1:11">
      <c r="A98" s="135"/>
      <c r="B98" s="135"/>
      <c r="C98" s="135"/>
      <c r="D98" s="150"/>
      <c r="E98" s="150"/>
      <c r="F98" s="150"/>
      <c r="G98" s="150"/>
      <c r="H98" s="150"/>
      <c r="I98" s="150"/>
      <c r="J98" s="150"/>
      <c r="K98" s="150"/>
    </row>
    <row r="99" s="1" customFormat="1" ht="14.25" spans="1:11">
      <c r="A99" s="135"/>
      <c r="B99" s="135"/>
      <c r="C99" s="135"/>
      <c r="D99" s="150"/>
      <c r="E99" s="150"/>
      <c r="F99" s="150"/>
      <c r="G99" s="150"/>
      <c r="H99" s="150"/>
      <c r="I99" s="150"/>
      <c r="J99" s="150"/>
      <c r="K99" s="150"/>
    </row>
    <row r="100" s="1" customFormat="1" ht="14.25" spans="1:11">
      <c r="A100" s="135"/>
      <c r="B100" s="135"/>
      <c r="C100" s="135"/>
      <c r="D100" s="150"/>
      <c r="E100" s="150"/>
      <c r="F100" s="150"/>
      <c r="G100" s="150"/>
      <c r="H100" s="150"/>
      <c r="I100" s="150"/>
      <c r="J100" s="150"/>
      <c r="K100" s="150"/>
    </row>
    <row r="101" s="1" customFormat="1" ht="14.25" spans="1:11">
      <c r="A101" s="135"/>
      <c r="B101" s="135"/>
      <c r="C101" s="135"/>
      <c r="D101" s="150"/>
      <c r="E101" s="150"/>
      <c r="F101" s="150"/>
      <c r="G101" s="150"/>
      <c r="H101" s="150"/>
      <c r="I101" s="150"/>
      <c r="J101" s="150"/>
      <c r="K101" s="150"/>
    </row>
    <row r="102" s="1" customFormat="1" ht="14.25" spans="1:11">
      <c r="A102" s="135"/>
      <c r="B102" s="135"/>
      <c r="C102" s="135"/>
      <c r="D102" s="150"/>
      <c r="E102" s="150"/>
      <c r="F102" s="150"/>
      <c r="G102" s="150"/>
      <c r="H102" s="150"/>
      <c r="I102" s="150"/>
      <c r="J102" s="150"/>
      <c r="K102" s="150"/>
    </row>
    <row r="103" s="1" customFormat="1" ht="14.25" spans="1:11">
      <c r="A103" s="135"/>
      <c r="B103" s="135"/>
      <c r="C103" s="135"/>
      <c r="D103" s="150"/>
      <c r="E103" s="150"/>
      <c r="F103" s="150"/>
      <c r="G103" s="150"/>
      <c r="H103" s="150"/>
      <c r="I103" s="150"/>
      <c r="J103" s="150"/>
      <c r="K103" s="150"/>
    </row>
    <row r="104" s="1" customFormat="1" ht="14.25" spans="1:11">
      <c r="A104" s="135"/>
      <c r="B104" s="135"/>
      <c r="C104" s="135"/>
      <c r="D104" s="150"/>
      <c r="E104" s="150"/>
      <c r="F104" s="150"/>
      <c r="G104" s="150"/>
      <c r="H104" s="150"/>
      <c r="I104" s="150"/>
      <c r="J104" s="150"/>
      <c r="K104" s="150"/>
    </row>
    <row r="105" s="1" customFormat="1" ht="14.25" spans="1:11">
      <c r="A105" s="135"/>
      <c r="B105" s="135"/>
      <c r="C105" s="135"/>
      <c r="D105" s="150"/>
      <c r="E105" s="150"/>
      <c r="F105" s="150"/>
      <c r="G105" s="150"/>
      <c r="H105" s="150"/>
      <c r="I105" s="150"/>
      <c r="J105" s="150"/>
      <c r="K105" s="150"/>
    </row>
    <row r="106" s="1" customFormat="1" ht="14.25" spans="1:11">
      <c r="A106" s="135"/>
      <c r="B106" s="135"/>
      <c r="C106" s="135"/>
      <c r="D106" s="150"/>
      <c r="E106" s="150"/>
      <c r="F106" s="150"/>
      <c r="G106" s="150"/>
      <c r="H106" s="150"/>
      <c r="I106" s="150"/>
      <c r="J106" s="150"/>
      <c r="K106" s="150"/>
    </row>
    <row r="107" s="1" customFormat="1" ht="14.25" spans="1:11">
      <c r="A107" s="135"/>
      <c r="B107" s="135"/>
      <c r="C107" s="135"/>
      <c r="D107" s="150"/>
      <c r="E107" s="150"/>
      <c r="F107" s="150"/>
      <c r="G107" s="150"/>
      <c r="H107" s="150"/>
      <c r="I107" s="150"/>
      <c r="J107" s="150"/>
      <c r="K107" s="150"/>
    </row>
    <row r="108" s="1" customFormat="1" ht="14.25" spans="1:11">
      <c r="A108" s="135"/>
      <c r="B108" s="135"/>
      <c r="C108" s="135"/>
      <c r="D108" s="150"/>
      <c r="E108" s="150"/>
      <c r="F108" s="150"/>
      <c r="G108" s="150"/>
      <c r="H108" s="150"/>
      <c r="I108" s="150"/>
      <c r="J108" s="150"/>
      <c r="K108" s="150"/>
    </row>
    <row r="109" s="1" customFormat="1" ht="14.25" spans="1:11">
      <c r="A109" s="135"/>
      <c r="B109" s="135"/>
      <c r="C109" s="135"/>
      <c r="D109" s="150"/>
      <c r="E109" s="150"/>
      <c r="F109" s="150"/>
      <c r="G109" s="150"/>
      <c r="H109" s="150"/>
      <c r="I109" s="150"/>
      <c r="J109" s="150"/>
      <c r="K109" s="150"/>
    </row>
    <row r="110" s="1" customFormat="1" ht="14.25" spans="1:11">
      <c r="A110" s="135"/>
      <c r="B110" s="135"/>
      <c r="C110" s="135"/>
      <c r="D110" s="150"/>
      <c r="E110" s="150"/>
      <c r="F110" s="150"/>
      <c r="G110" s="150"/>
      <c r="H110" s="150"/>
      <c r="I110" s="150"/>
      <c r="J110" s="150"/>
      <c r="K110" s="150"/>
    </row>
    <row r="111" s="1" customFormat="1" ht="14.25" spans="1:11">
      <c r="A111" s="135"/>
      <c r="B111" s="135"/>
      <c r="C111" s="135"/>
      <c r="D111" s="150"/>
      <c r="E111" s="150"/>
      <c r="F111" s="150"/>
      <c r="G111" s="150"/>
      <c r="H111" s="150"/>
      <c r="I111" s="150"/>
      <c r="J111" s="150"/>
      <c r="K111" s="150"/>
    </row>
    <row r="112" s="1" customFormat="1" ht="14.25" spans="1:11">
      <c r="A112" s="135"/>
      <c r="B112" s="135"/>
      <c r="C112" s="135"/>
      <c r="D112" s="150"/>
      <c r="E112" s="150"/>
      <c r="F112" s="150"/>
      <c r="G112" s="150"/>
      <c r="H112" s="150"/>
      <c r="I112" s="150"/>
      <c r="J112" s="150"/>
      <c r="K112" s="150"/>
    </row>
    <row r="113" s="1" customFormat="1" ht="14.25" spans="1:11">
      <c r="A113" s="135"/>
      <c r="B113" s="135"/>
      <c r="C113" s="135"/>
      <c r="D113" s="150"/>
      <c r="E113" s="150"/>
      <c r="F113" s="150"/>
      <c r="G113" s="150"/>
      <c r="H113" s="150"/>
      <c r="I113" s="150"/>
      <c r="J113" s="150"/>
      <c r="K113" s="150"/>
    </row>
    <row r="114" s="1" customFormat="1" ht="14.25" spans="1:11">
      <c r="A114" s="135"/>
      <c r="B114" s="135"/>
      <c r="C114" s="135"/>
      <c r="D114" s="150"/>
      <c r="E114" s="150"/>
      <c r="F114" s="150"/>
      <c r="G114" s="150"/>
      <c r="H114" s="150"/>
      <c r="I114" s="150"/>
      <c r="J114" s="150"/>
      <c r="K114" s="150"/>
    </row>
    <row r="115" s="1" customFormat="1" ht="14.25" spans="1:11">
      <c r="A115" s="135"/>
      <c r="B115" s="135"/>
      <c r="C115" s="135"/>
      <c r="D115" s="150"/>
      <c r="E115" s="150"/>
      <c r="F115" s="150"/>
      <c r="G115" s="150"/>
      <c r="H115" s="150"/>
      <c r="I115" s="150"/>
      <c r="J115" s="150"/>
      <c r="K115" s="150"/>
    </row>
    <row r="116" s="1" customFormat="1" ht="14.25" spans="1:11">
      <c r="A116" s="135"/>
      <c r="B116" s="135"/>
      <c r="C116" s="135"/>
      <c r="D116" s="150"/>
      <c r="E116" s="150"/>
      <c r="F116" s="150"/>
      <c r="G116" s="150"/>
      <c r="H116" s="150"/>
      <c r="I116" s="150"/>
      <c r="J116" s="150"/>
      <c r="K116" s="150"/>
    </row>
    <row r="117" s="1" customFormat="1" ht="14.25" spans="1:11">
      <c r="A117" s="135"/>
      <c r="B117" s="135"/>
      <c r="C117" s="135"/>
      <c r="D117" s="150"/>
      <c r="E117" s="150"/>
      <c r="F117" s="150"/>
      <c r="G117" s="150"/>
      <c r="H117" s="150"/>
      <c r="I117" s="150"/>
      <c r="J117" s="150"/>
      <c r="K117" s="150"/>
    </row>
    <row r="118" s="1" customFormat="1" ht="14.25" spans="1:11">
      <c r="A118" s="135"/>
      <c r="B118" s="135"/>
      <c r="C118" s="135"/>
      <c r="D118" s="150"/>
      <c r="E118" s="150"/>
      <c r="F118" s="150"/>
      <c r="G118" s="150"/>
      <c r="H118" s="150"/>
      <c r="I118" s="150"/>
      <c r="J118" s="150"/>
      <c r="K118" s="150"/>
    </row>
    <row r="119" s="1" customFormat="1" ht="14.25" spans="1:11">
      <c r="A119" s="135"/>
      <c r="B119" s="135"/>
      <c r="C119" s="135"/>
      <c r="D119" s="150"/>
      <c r="E119" s="150"/>
      <c r="F119" s="150"/>
      <c r="G119" s="150"/>
      <c r="H119" s="150"/>
      <c r="I119" s="150"/>
      <c r="J119" s="150"/>
      <c r="K119" s="150"/>
    </row>
    <row r="120" s="1" customFormat="1" ht="14.25" spans="1:11">
      <c r="A120" s="135"/>
      <c r="B120" s="135"/>
      <c r="C120" s="135"/>
      <c r="D120" s="150"/>
      <c r="E120" s="150"/>
      <c r="F120" s="150"/>
      <c r="G120" s="150"/>
      <c r="H120" s="150"/>
      <c r="I120" s="150"/>
      <c r="J120" s="150"/>
      <c r="K120" s="150"/>
    </row>
    <row r="121" s="1" customFormat="1" ht="14.25" spans="1:11">
      <c r="A121" s="135"/>
      <c r="B121" s="135"/>
      <c r="C121" s="135"/>
      <c r="D121" s="150"/>
      <c r="E121" s="150"/>
      <c r="F121" s="150"/>
      <c r="G121" s="150"/>
      <c r="H121" s="150"/>
      <c r="I121" s="150"/>
      <c r="J121" s="150"/>
      <c r="K121" s="150"/>
    </row>
    <row r="122" s="1" customFormat="1" ht="14.25" spans="1:11">
      <c r="A122" s="135"/>
      <c r="B122" s="135"/>
      <c r="C122" s="135"/>
      <c r="D122" s="150"/>
      <c r="E122" s="150"/>
      <c r="F122" s="150"/>
      <c r="G122" s="150"/>
      <c r="H122" s="150"/>
      <c r="I122" s="150"/>
      <c r="J122" s="150"/>
      <c r="K122" s="150"/>
    </row>
    <row r="123" s="1" customFormat="1" ht="14.25" spans="1:11">
      <c r="A123" s="135"/>
      <c r="B123" s="135"/>
      <c r="C123" s="135"/>
      <c r="D123" s="150"/>
      <c r="E123" s="150"/>
      <c r="F123" s="150"/>
      <c r="G123" s="150"/>
      <c r="H123" s="150"/>
      <c r="I123" s="150"/>
      <c r="J123" s="150"/>
      <c r="K123" s="150"/>
    </row>
    <row r="124" s="1" customFormat="1" ht="14.25" spans="1:11">
      <c r="A124" s="135"/>
      <c r="B124" s="135"/>
      <c r="C124" s="135"/>
      <c r="D124" s="150"/>
      <c r="E124" s="150"/>
      <c r="F124" s="150"/>
      <c r="G124" s="150"/>
      <c r="H124" s="150"/>
      <c r="I124" s="150"/>
      <c r="J124" s="150"/>
      <c r="K124" s="150"/>
    </row>
    <row r="125" s="1" customFormat="1" ht="14.25" spans="1:11">
      <c r="A125" s="135"/>
      <c r="B125" s="135"/>
      <c r="C125" s="135"/>
      <c r="D125" s="150"/>
      <c r="E125" s="150"/>
      <c r="F125" s="150"/>
      <c r="G125" s="150"/>
      <c r="H125" s="150"/>
      <c r="I125" s="150"/>
      <c r="J125" s="150"/>
      <c r="K125" s="150"/>
    </row>
    <row r="126" s="1" customFormat="1" ht="14.25" spans="1:11">
      <c r="A126" s="135"/>
      <c r="B126" s="135"/>
      <c r="C126" s="135"/>
      <c r="D126" s="150"/>
      <c r="E126" s="150"/>
      <c r="F126" s="150"/>
      <c r="G126" s="150"/>
      <c r="H126" s="150"/>
      <c r="I126" s="150"/>
      <c r="J126" s="150"/>
      <c r="K126" s="150"/>
    </row>
    <row r="127" s="1" customFormat="1" ht="14.25" spans="1:11">
      <c r="A127" s="135"/>
      <c r="B127" s="135"/>
      <c r="C127" s="135"/>
      <c r="D127" s="150"/>
      <c r="E127" s="150"/>
      <c r="F127" s="150"/>
      <c r="G127" s="150"/>
      <c r="H127" s="150"/>
      <c r="I127" s="150"/>
      <c r="J127" s="150"/>
      <c r="K127" s="150"/>
    </row>
    <row r="128" s="1" customFormat="1" ht="14.25" spans="1:11">
      <c r="A128" s="135"/>
      <c r="B128" s="135"/>
      <c r="C128" s="135"/>
      <c r="D128" s="150"/>
      <c r="E128" s="150"/>
      <c r="F128" s="150"/>
      <c r="G128" s="150"/>
      <c r="H128" s="150"/>
      <c r="I128" s="150"/>
      <c r="J128" s="150"/>
      <c r="K128" s="150"/>
    </row>
    <row r="129" s="1" customFormat="1" ht="14.25" spans="1:11">
      <c r="A129" s="135"/>
      <c r="B129" s="135"/>
      <c r="C129" s="135"/>
      <c r="D129" s="150"/>
      <c r="E129" s="150"/>
      <c r="F129" s="150"/>
      <c r="G129" s="150"/>
      <c r="H129" s="150"/>
      <c r="I129" s="150"/>
      <c r="J129" s="150"/>
      <c r="K129" s="150"/>
    </row>
    <row r="130" s="1" customFormat="1" ht="14.25" spans="1:11">
      <c r="A130" s="135"/>
      <c r="B130" s="135"/>
      <c r="C130" s="135"/>
      <c r="D130" s="150"/>
      <c r="E130" s="150"/>
      <c r="F130" s="150"/>
      <c r="G130" s="150"/>
      <c r="H130" s="150"/>
      <c r="I130" s="150"/>
      <c r="J130" s="150"/>
      <c r="K130" s="150"/>
    </row>
    <row r="131" s="1" customFormat="1" ht="14.25" spans="1:11">
      <c r="A131" s="135"/>
      <c r="B131" s="135"/>
      <c r="C131" s="135"/>
      <c r="D131" s="150"/>
      <c r="E131" s="150"/>
      <c r="F131" s="150"/>
      <c r="G131" s="150"/>
      <c r="H131" s="150"/>
      <c r="I131" s="150"/>
      <c r="J131" s="150"/>
      <c r="K131" s="150"/>
    </row>
    <row r="132" s="1" customFormat="1" ht="14.25" spans="1:11">
      <c r="A132" s="135"/>
      <c r="B132" s="135"/>
      <c r="C132" s="135"/>
      <c r="D132" s="150"/>
      <c r="E132" s="150"/>
      <c r="F132" s="150"/>
      <c r="G132" s="150"/>
      <c r="H132" s="150"/>
      <c r="I132" s="150"/>
      <c r="J132" s="150"/>
      <c r="K132" s="150"/>
    </row>
    <row r="133" s="1" customFormat="1" ht="14.25" spans="1:11">
      <c r="A133" s="135"/>
      <c r="B133" s="135"/>
      <c r="C133" s="135"/>
      <c r="D133" s="150"/>
      <c r="E133" s="150"/>
      <c r="F133" s="150"/>
      <c r="G133" s="150"/>
      <c r="H133" s="150"/>
      <c r="I133" s="150"/>
      <c r="J133" s="150"/>
      <c r="K133" s="150"/>
    </row>
    <row r="134" s="1" customFormat="1" ht="14.25" spans="1:11">
      <c r="A134" s="135"/>
      <c r="B134" s="135"/>
      <c r="C134" s="135"/>
      <c r="D134" s="150"/>
      <c r="E134" s="150"/>
      <c r="F134" s="150"/>
      <c r="G134" s="150"/>
      <c r="H134" s="150"/>
      <c r="I134" s="150"/>
      <c r="J134" s="150"/>
      <c r="K134" s="150"/>
    </row>
    <row r="135" s="1" customFormat="1" ht="14.25" spans="1:11">
      <c r="A135" s="135"/>
      <c r="B135" s="135"/>
      <c r="C135" s="135"/>
      <c r="D135" s="150"/>
      <c r="E135" s="150"/>
      <c r="F135" s="150"/>
      <c r="G135" s="150"/>
      <c r="H135" s="150"/>
      <c r="I135" s="150"/>
      <c r="J135" s="150"/>
      <c r="K135" s="150"/>
    </row>
    <row r="136" s="1" customFormat="1" ht="14.25" spans="1:11">
      <c r="A136" s="135"/>
      <c r="B136" s="135"/>
      <c r="C136" s="135"/>
      <c r="D136" s="150"/>
      <c r="E136" s="150"/>
      <c r="F136" s="150"/>
      <c r="G136" s="150"/>
      <c r="H136" s="150"/>
      <c r="I136" s="150"/>
      <c r="J136" s="150"/>
      <c r="K136" s="150"/>
    </row>
    <row r="137" s="1" customFormat="1" ht="14.25" spans="1:11">
      <c r="A137" s="135"/>
      <c r="B137" s="135"/>
      <c r="C137" s="135"/>
      <c r="D137" s="150"/>
      <c r="E137" s="150"/>
      <c r="F137" s="150"/>
      <c r="G137" s="150"/>
      <c r="H137" s="150"/>
      <c r="I137" s="150"/>
      <c r="J137" s="150"/>
      <c r="K137" s="150"/>
    </row>
    <row r="138" s="1" customFormat="1" ht="14.25" spans="1:11">
      <c r="A138" s="135"/>
      <c r="B138" s="135"/>
      <c r="C138" s="135"/>
      <c r="D138" s="150"/>
      <c r="E138" s="150"/>
      <c r="F138" s="150"/>
      <c r="G138" s="150"/>
      <c r="H138" s="150"/>
      <c r="I138" s="150"/>
      <c r="J138" s="150"/>
      <c r="K138" s="150"/>
    </row>
    <row r="139" s="1" customFormat="1" ht="14.25" spans="1:11">
      <c r="A139" s="135"/>
      <c r="B139" s="135"/>
      <c r="C139" s="135"/>
      <c r="D139" s="150"/>
      <c r="E139" s="150"/>
      <c r="F139" s="150"/>
      <c r="G139" s="150"/>
      <c r="H139" s="150"/>
      <c r="I139" s="150"/>
      <c r="J139" s="150"/>
      <c r="K139" s="150"/>
    </row>
    <row r="140" s="1" customFormat="1" ht="14.25" spans="1:11">
      <c r="A140" s="135"/>
      <c r="B140" s="135"/>
      <c r="C140" s="135"/>
      <c r="D140" s="150"/>
      <c r="E140" s="150"/>
      <c r="F140" s="150"/>
      <c r="G140" s="150"/>
      <c r="H140" s="150"/>
      <c r="I140" s="150"/>
      <c r="J140" s="150"/>
      <c r="K140" s="150"/>
    </row>
    <row r="141" s="1" customFormat="1" ht="14.25" spans="1:11">
      <c r="A141" s="135"/>
      <c r="B141" s="135"/>
      <c r="C141" s="135"/>
      <c r="D141" s="150"/>
      <c r="E141" s="150"/>
      <c r="F141" s="150"/>
      <c r="G141" s="150"/>
      <c r="H141" s="150"/>
      <c r="I141" s="150"/>
      <c r="J141" s="150"/>
      <c r="K141" s="150"/>
    </row>
    <row r="142" s="1" customFormat="1" ht="14.25" spans="1:11">
      <c r="A142" s="135"/>
      <c r="B142" s="135"/>
      <c r="C142" s="135"/>
      <c r="D142" s="150"/>
      <c r="E142" s="150"/>
      <c r="F142" s="150"/>
      <c r="G142" s="150"/>
      <c r="H142" s="150"/>
      <c r="I142" s="150"/>
      <c r="J142" s="150"/>
      <c r="K142" s="150"/>
    </row>
    <row r="143" s="1" customFormat="1" ht="14.25" spans="1:11">
      <c r="A143" s="135"/>
      <c r="B143" s="135"/>
      <c r="C143" s="135"/>
      <c r="D143" s="150"/>
      <c r="E143" s="150"/>
      <c r="F143" s="150"/>
      <c r="G143" s="150"/>
      <c r="H143" s="150"/>
      <c r="I143" s="150"/>
      <c r="J143" s="150"/>
      <c r="K143" s="150"/>
    </row>
    <row r="144" s="1" customFormat="1" ht="14.25" spans="1:11">
      <c r="A144" s="135"/>
      <c r="B144" s="135"/>
      <c r="C144" s="135"/>
      <c r="D144" s="150"/>
      <c r="E144" s="150"/>
      <c r="F144" s="150"/>
      <c r="G144" s="150"/>
      <c r="H144" s="150"/>
      <c r="I144" s="150"/>
      <c r="J144" s="150"/>
      <c r="K144" s="150"/>
    </row>
    <row r="145" s="1" customFormat="1" ht="14.25" spans="1:11">
      <c r="A145" s="135"/>
      <c r="B145" s="135"/>
      <c r="C145" s="135"/>
      <c r="D145" s="150"/>
      <c r="E145" s="150"/>
      <c r="F145" s="150"/>
      <c r="G145" s="150"/>
      <c r="H145" s="150"/>
      <c r="I145" s="150"/>
      <c r="J145" s="150"/>
      <c r="K145" s="150"/>
    </row>
    <row r="146" s="1" customFormat="1" ht="14.25" spans="1:11">
      <c r="A146" s="135"/>
      <c r="B146" s="135"/>
      <c r="C146" s="135"/>
      <c r="D146" s="150"/>
      <c r="E146" s="150"/>
      <c r="F146" s="150"/>
      <c r="G146" s="150"/>
      <c r="H146" s="150"/>
      <c r="I146" s="150"/>
      <c r="J146" s="150"/>
      <c r="K146" s="150"/>
    </row>
    <row r="147" s="1" customFormat="1" ht="14.25" spans="1:11">
      <c r="A147" s="135"/>
      <c r="B147" s="135"/>
      <c r="C147" s="135"/>
      <c r="D147" s="150"/>
      <c r="E147" s="150"/>
      <c r="F147" s="150"/>
      <c r="G147" s="150"/>
      <c r="H147" s="150"/>
      <c r="I147" s="150"/>
      <c r="J147" s="150"/>
      <c r="K147" s="150"/>
    </row>
    <row r="148" s="1" customFormat="1" ht="14.25" spans="1:11">
      <c r="A148" s="135"/>
      <c r="B148" s="135"/>
      <c r="C148" s="135"/>
      <c r="D148" s="150"/>
      <c r="E148" s="150"/>
      <c r="F148" s="150"/>
      <c r="G148" s="150"/>
      <c r="H148" s="150"/>
      <c r="I148" s="150"/>
      <c r="J148" s="150"/>
      <c r="K148" s="150"/>
    </row>
    <row r="149" s="1" customFormat="1" ht="14.25" spans="1:11">
      <c r="A149" s="135"/>
      <c r="B149" s="135"/>
      <c r="C149" s="135"/>
      <c r="D149" s="150"/>
      <c r="E149" s="150"/>
      <c r="F149" s="150"/>
      <c r="G149" s="150"/>
      <c r="H149" s="150"/>
      <c r="I149" s="150"/>
      <c r="J149" s="150"/>
      <c r="K149" s="150"/>
    </row>
    <row r="150" s="1" customFormat="1" ht="14.25" spans="1:11">
      <c r="A150" s="135"/>
      <c r="B150" s="135"/>
      <c r="C150" s="135"/>
      <c r="D150" s="150"/>
      <c r="E150" s="150"/>
      <c r="F150" s="150"/>
      <c r="G150" s="150"/>
      <c r="H150" s="150"/>
      <c r="I150" s="150"/>
      <c r="J150" s="150"/>
      <c r="K150" s="150"/>
    </row>
    <row r="151" s="1" customFormat="1" ht="14.25" spans="1:11">
      <c r="A151" s="135"/>
      <c r="B151" s="135"/>
      <c r="C151" s="135"/>
      <c r="D151" s="150"/>
      <c r="E151" s="150"/>
      <c r="F151" s="150"/>
      <c r="G151" s="150"/>
      <c r="H151" s="150"/>
      <c r="I151" s="150"/>
      <c r="J151" s="150"/>
      <c r="K151" s="150"/>
    </row>
    <row r="152" s="1" customFormat="1" ht="14.25" spans="1:11">
      <c r="A152" s="135"/>
      <c r="B152" s="135"/>
      <c r="C152" s="135"/>
      <c r="D152" s="150"/>
      <c r="E152" s="150"/>
      <c r="F152" s="150"/>
      <c r="G152" s="150"/>
      <c r="H152" s="150"/>
      <c r="I152" s="150"/>
      <c r="J152" s="150"/>
      <c r="K152" s="150"/>
    </row>
    <row r="153" s="1" customFormat="1" ht="14.25" spans="1:11">
      <c r="A153" s="135"/>
      <c r="B153" s="135"/>
      <c r="C153" s="135"/>
      <c r="D153" s="150"/>
      <c r="E153" s="150"/>
      <c r="F153" s="150"/>
      <c r="G153" s="150"/>
      <c r="H153" s="150"/>
      <c r="I153" s="150"/>
      <c r="J153" s="150"/>
      <c r="K153" s="150"/>
    </row>
    <row r="154" s="1" customFormat="1" ht="14.25" spans="1:11">
      <c r="A154" s="135"/>
      <c r="B154" s="135"/>
      <c r="C154" s="135"/>
      <c r="D154" s="150"/>
      <c r="E154" s="150"/>
      <c r="F154" s="150"/>
      <c r="G154" s="150"/>
      <c r="H154" s="150"/>
      <c r="I154" s="150"/>
      <c r="J154" s="150"/>
      <c r="K154" s="150"/>
    </row>
    <row r="155" s="1" customFormat="1" ht="14.25" spans="1:11">
      <c r="A155" s="135"/>
      <c r="B155" s="135"/>
      <c r="C155" s="135"/>
      <c r="D155" s="150"/>
      <c r="E155" s="150"/>
      <c r="F155" s="150"/>
      <c r="G155" s="150"/>
      <c r="H155" s="150"/>
      <c r="I155" s="150"/>
      <c r="J155" s="150"/>
      <c r="K155" s="150"/>
    </row>
    <row r="156" s="1" customFormat="1" ht="14.25" spans="1:11">
      <c r="A156" s="135"/>
      <c r="B156" s="135"/>
      <c r="C156" s="135"/>
      <c r="D156" s="150"/>
      <c r="E156" s="150"/>
      <c r="F156" s="150"/>
      <c r="G156" s="150"/>
      <c r="H156" s="150"/>
      <c r="I156" s="150"/>
      <c r="J156" s="150"/>
      <c r="K156" s="150"/>
    </row>
    <row r="157" s="1" customFormat="1" ht="14.25" spans="1:11">
      <c r="A157" s="135"/>
      <c r="B157" s="135"/>
      <c r="C157" s="135"/>
      <c r="D157" s="150"/>
      <c r="E157" s="150"/>
      <c r="F157" s="150"/>
      <c r="G157" s="150"/>
      <c r="H157" s="150"/>
      <c r="I157" s="150"/>
      <c r="J157" s="150"/>
      <c r="K157" s="150"/>
    </row>
    <row r="158" s="1" customFormat="1" ht="14.25" spans="1:11">
      <c r="A158" s="135"/>
      <c r="B158" s="135"/>
      <c r="C158" s="135"/>
      <c r="D158" s="150"/>
      <c r="E158" s="150"/>
      <c r="F158" s="150"/>
      <c r="G158" s="150"/>
      <c r="H158" s="150"/>
      <c r="I158" s="150"/>
      <c r="J158" s="150"/>
      <c r="K158" s="150"/>
    </row>
    <row r="159" s="1" customFormat="1" ht="14.25" spans="1:11">
      <c r="A159" s="135"/>
      <c r="B159" s="135"/>
      <c r="C159" s="135"/>
      <c r="D159" s="150"/>
      <c r="E159" s="150"/>
      <c r="F159" s="150"/>
      <c r="G159" s="150"/>
      <c r="H159" s="150"/>
      <c r="I159" s="150"/>
      <c r="J159" s="150"/>
      <c r="K159" s="150"/>
    </row>
    <row r="160" s="1" customFormat="1" ht="14.25" spans="1:11">
      <c r="A160" s="135"/>
      <c r="B160" s="135"/>
      <c r="C160" s="135"/>
      <c r="D160" s="150"/>
      <c r="E160" s="150"/>
      <c r="F160" s="150"/>
      <c r="G160" s="150"/>
      <c r="H160" s="150"/>
      <c r="I160" s="150"/>
      <c r="J160" s="150"/>
      <c r="K160" s="150"/>
    </row>
    <row r="161" s="1" customFormat="1" ht="14.25" spans="1:11">
      <c r="A161" s="135"/>
      <c r="B161" s="135"/>
      <c r="C161" s="135"/>
      <c r="D161" s="150"/>
      <c r="E161" s="150"/>
      <c r="F161" s="150"/>
      <c r="G161" s="150"/>
      <c r="H161" s="150"/>
      <c r="I161" s="150"/>
      <c r="J161" s="150"/>
      <c r="K161" s="150"/>
    </row>
    <row r="162" s="1" customFormat="1" ht="14.25" spans="1:11">
      <c r="A162" s="135"/>
      <c r="B162" s="135"/>
      <c r="C162" s="135"/>
      <c r="D162" s="150"/>
      <c r="E162" s="150"/>
      <c r="F162" s="150"/>
      <c r="G162" s="150"/>
      <c r="H162" s="150"/>
      <c r="I162" s="150"/>
      <c r="J162" s="150"/>
      <c r="K162" s="150"/>
    </row>
    <row r="163" s="1" customFormat="1" ht="14.25" spans="1:11">
      <c r="A163" s="135"/>
      <c r="B163" s="135"/>
      <c r="C163" s="135"/>
      <c r="D163" s="150"/>
      <c r="E163" s="150"/>
      <c r="F163" s="150"/>
      <c r="G163" s="150"/>
      <c r="H163" s="150"/>
      <c r="I163" s="150"/>
      <c r="J163" s="150"/>
      <c r="K163" s="150"/>
    </row>
    <row r="164" s="1" customFormat="1" ht="14.25" spans="1:11">
      <c r="A164" s="135"/>
      <c r="B164" s="135"/>
      <c r="C164" s="135"/>
      <c r="D164" s="150"/>
      <c r="E164" s="150"/>
      <c r="F164" s="150"/>
      <c r="G164" s="150"/>
      <c r="H164" s="150"/>
      <c r="I164" s="150"/>
      <c r="J164" s="150"/>
      <c r="K164" s="150"/>
    </row>
    <row r="165" s="1" customFormat="1" ht="14.25" spans="1:11">
      <c r="A165" s="135"/>
      <c r="B165" s="135"/>
      <c r="C165" s="135"/>
      <c r="D165" s="150"/>
      <c r="E165" s="150"/>
      <c r="F165" s="150"/>
      <c r="G165" s="150"/>
      <c r="H165" s="150"/>
      <c r="I165" s="150"/>
      <c r="J165" s="150"/>
      <c r="K165" s="150"/>
    </row>
    <row r="166" s="1" customFormat="1" ht="14.25" spans="1:11">
      <c r="A166" s="135"/>
      <c r="B166" s="135"/>
      <c r="C166" s="135"/>
      <c r="D166" s="150"/>
      <c r="E166" s="150"/>
      <c r="F166" s="150"/>
      <c r="G166" s="150"/>
      <c r="H166" s="150"/>
      <c r="I166" s="150"/>
      <c r="J166" s="150"/>
      <c r="K166" s="150"/>
    </row>
    <row r="167" s="1" customFormat="1" ht="14.25" spans="1:11">
      <c r="A167" s="135"/>
      <c r="B167" s="135"/>
      <c r="C167" s="135"/>
      <c r="D167" s="150"/>
      <c r="E167" s="150"/>
      <c r="F167" s="150"/>
      <c r="G167" s="150"/>
      <c r="H167" s="150"/>
      <c r="I167" s="150"/>
      <c r="J167" s="150"/>
      <c r="K167" s="150"/>
    </row>
    <row r="168" s="1" customFormat="1" ht="14.25" spans="1:11">
      <c r="A168" s="135"/>
      <c r="B168" s="135"/>
      <c r="C168" s="135"/>
      <c r="D168" s="150"/>
      <c r="E168" s="150"/>
      <c r="F168" s="150"/>
      <c r="G168" s="150"/>
      <c r="H168" s="150"/>
      <c r="I168" s="150"/>
      <c r="J168" s="150"/>
      <c r="K168" s="150"/>
    </row>
    <row r="169" s="1" customFormat="1" ht="14.25" spans="1:11">
      <c r="A169" s="135"/>
      <c r="B169" s="135"/>
      <c r="C169" s="135"/>
      <c r="D169" s="150"/>
      <c r="E169" s="150"/>
      <c r="F169" s="150"/>
      <c r="G169" s="150"/>
      <c r="H169" s="150"/>
      <c r="I169" s="150"/>
      <c r="J169" s="150"/>
      <c r="K169" s="150"/>
    </row>
    <row r="170" s="1" customFormat="1" ht="14.25" spans="1:11">
      <c r="A170" s="135"/>
      <c r="B170" s="135"/>
      <c r="C170" s="135"/>
      <c r="D170" s="150"/>
      <c r="E170" s="150"/>
      <c r="F170" s="150"/>
      <c r="G170" s="150"/>
      <c r="H170" s="150"/>
      <c r="I170" s="150"/>
      <c r="J170" s="150"/>
      <c r="K170" s="150"/>
    </row>
    <row r="171" s="1" customFormat="1" ht="14.25" spans="1:11">
      <c r="A171" s="135"/>
      <c r="B171" s="135"/>
      <c r="C171" s="135"/>
      <c r="D171" s="150"/>
      <c r="E171" s="150"/>
      <c r="F171" s="150"/>
      <c r="G171" s="150"/>
      <c r="H171" s="150"/>
      <c r="I171" s="150"/>
      <c r="J171" s="150"/>
      <c r="K171" s="150"/>
    </row>
    <row r="172" s="1" customFormat="1" ht="14.25" spans="1:11">
      <c r="A172" s="135"/>
      <c r="B172" s="135"/>
      <c r="C172" s="135"/>
      <c r="D172" s="150"/>
      <c r="E172" s="150"/>
      <c r="F172" s="150"/>
      <c r="G172" s="150"/>
      <c r="H172" s="150"/>
      <c r="I172" s="150"/>
      <c r="J172" s="150"/>
      <c r="K172" s="150"/>
    </row>
    <row r="173" s="1" customFormat="1" ht="14.25" spans="1:11">
      <c r="A173" s="135"/>
      <c r="B173" s="135"/>
      <c r="C173" s="135"/>
      <c r="D173" s="150"/>
      <c r="E173" s="150"/>
      <c r="F173" s="150"/>
      <c r="G173" s="150"/>
      <c r="H173" s="150"/>
      <c r="I173" s="150"/>
      <c r="J173" s="150"/>
      <c r="K173" s="150"/>
    </row>
    <row r="174" s="1" customFormat="1" ht="14.25" spans="1:11">
      <c r="A174" s="135"/>
      <c r="B174" s="135"/>
      <c r="C174" s="135"/>
      <c r="D174" s="150"/>
      <c r="E174" s="150"/>
      <c r="F174" s="150"/>
      <c r="G174" s="150"/>
      <c r="H174" s="150"/>
      <c r="I174" s="150"/>
      <c r="J174" s="150"/>
      <c r="K174" s="150"/>
    </row>
    <row r="175" s="1" customFormat="1" ht="14.25" spans="1:11">
      <c r="A175" s="135"/>
      <c r="B175" s="135"/>
      <c r="C175" s="135"/>
      <c r="D175" s="150"/>
      <c r="E175" s="150"/>
      <c r="F175" s="150"/>
      <c r="G175" s="150"/>
      <c r="H175" s="150"/>
      <c r="I175" s="150"/>
      <c r="J175" s="150"/>
      <c r="K175" s="150"/>
    </row>
    <row r="176" s="1" customFormat="1" ht="14.25" spans="1:11">
      <c r="A176" s="135"/>
      <c r="B176" s="135"/>
      <c r="C176" s="135"/>
      <c r="D176" s="150"/>
      <c r="E176" s="150"/>
      <c r="F176" s="150"/>
      <c r="G176" s="150"/>
      <c r="H176" s="150"/>
      <c r="I176" s="150"/>
      <c r="J176" s="150"/>
      <c r="K176" s="150"/>
    </row>
    <row r="177" s="1" customFormat="1" ht="14.25" spans="1:11">
      <c r="A177" s="135"/>
      <c r="B177" s="135"/>
      <c r="C177" s="135"/>
      <c r="D177" s="150"/>
      <c r="E177" s="150"/>
      <c r="F177" s="150"/>
      <c r="G177" s="150"/>
      <c r="H177" s="150"/>
      <c r="I177" s="150"/>
      <c r="J177" s="150"/>
      <c r="K177" s="150"/>
    </row>
    <row r="178" s="1" customFormat="1" ht="14.25" spans="1:11">
      <c r="A178" s="135"/>
      <c r="B178" s="135"/>
      <c r="C178" s="135"/>
      <c r="D178" s="150"/>
      <c r="E178" s="150"/>
      <c r="F178" s="150"/>
      <c r="G178" s="150"/>
      <c r="H178" s="150"/>
      <c r="I178" s="150"/>
      <c r="J178" s="150"/>
      <c r="K178" s="150"/>
    </row>
    <row r="179" s="1" customFormat="1" ht="14.25" spans="1:11">
      <c r="A179" s="135"/>
      <c r="B179" s="135"/>
      <c r="C179" s="135"/>
      <c r="D179" s="150"/>
      <c r="E179" s="150"/>
      <c r="F179" s="150"/>
      <c r="G179" s="150"/>
      <c r="H179" s="150"/>
      <c r="I179" s="150"/>
      <c r="J179" s="150"/>
      <c r="K179" s="150"/>
    </row>
    <row r="180" s="1" customFormat="1" ht="14.25" spans="1:11">
      <c r="A180" s="135"/>
      <c r="B180" s="135"/>
      <c r="C180" s="135"/>
      <c r="D180" s="150"/>
      <c r="E180" s="150"/>
      <c r="F180" s="150"/>
      <c r="G180" s="150"/>
      <c r="H180" s="150"/>
      <c r="I180" s="150"/>
      <c r="J180" s="150"/>
      <c r="K180" s="150"/>
    </row>
    <row r="181" s="1" customFormat="1" ht="14.25" spans="1:11">
      <c r="A181" s="135"/>
      <c r="B181" s="135"/>
      <c r="C181" s="135"/>
      <c r="D181" s="150"/>
      <c r="E181" s="150"/>
      <c r="F181" s="150"/>
      <c r="G181" s="150"/>
      <c r="H181" s="150"/>
      <c r="I181" s="150"/>
      <c r="J181" s="150"/>
      <c r="K181" s="150"/>
    </row>
    <row r="182" s="1" customFormat="1" ht="14.25" spans="1:11">
      <c r="A182" s="135"/>
      <c r="B182" s="135"/>
      <c r="C182" s="135"/>
      <c r="D182" s="150"/>
      <c r="E182" s="150"/>
      <c r="F182" s="150"/>
      <c r="G182" s="150"/>
      <c r="H182" s="150"/>
      <c r="I182" s="150"/>
      <c r="J182" s="150"/>
      <c r="K182" s="150"/>
    </row>
    <row r="183" s="1" customFormat="1" ht="14.25" spans="1:11">
      <c r="A183" s="135"/>
      <c r="B183" s="135"/>
      <c r="C183" s="135"/>
      <c r="D183" s="150"/>
      <c r="E183" s="150"/>
      <c r="F183" s="150"/>
      <c r="G183" s="150"/>
      <c r="H183" s="150"/>
      <c r="I183" s="150"/>
      <c r="J183" s="150"/>
      <c r="K183" s="150"/>
    </row>
    <row r="184" s="1" customFormat="1" ht="14.25" spans="1:11">
      <c r="A184" s="135"/>
      <c r="B184" s="135"/>
      <c r="C184" s="135"/>
      <c r="D184" s="150"/>
      <c r="E184" s="150"/>
      <c r="F184" s="150"/>
      <c r="G184" s="150"/>
      <c r="H184" s="150"/>
      <c r="I184" s="150"/>
      <c r="J184" s="150"/>
      <c r="K184" s="150"/>
    </row>
    <row r="185" s="1" customFormat="1" ht="14.25" spans="1:11">
      <c r="A185" s="135"/>
      <c r="B185" s="135"/>
      <c r="C185" s="135"/>
      <c r="D185" s="150"/>
      <c r="E185" s="150"/>
      <c r="F185" s="150"/>
      <c r="G185" s="150"/>
      <c r="H185" s="150"/>
      <c r="I185" s="150"/>
      <c r="J185" s="150"/>
      <c r="K185" s="150"/>
    </row>
    <row r="186" s="1" customFormat="1" ht="14.25" spans="1:11">
      <c r="A186" s="135"/>
      <c r="B186" s="135"/>
      <c r="C186" s="135"/>
      <c r="D186" s="150"/>
      <c r="E186" s="150"/>
      <c r="F186" s="150"/>
      <c r="G186" s="150"/>
      <c r="H186" s="150"/>
      <c r="I186" s="150"/>
      <c r="J186" s="150"/>
      <c r="K186" s="150"/>
    </row>
    <row r="187" s="1" customFormat="1" ht="14.25" spans="1:11">
      <c r="A187" s="135"/>
      <c r="B187" s="135"/>
      <c r="C187" s="135"/>
      <c r="D187" s="150"/>
      <c r="E187" s="150"/>
      <c r="F187" s="150"/>
      <c r="G187" s="150"/>
      <c r="H187" s="150"/>
      <c r="I187" s="150"/>
      <c r="J187" s="150"/>
      <c r="K187" s="150"/>
    </row>
    <row r="188" s="1" customFormat="1" ht="14.25" spans="1:11">
      <c r="A188" s="135"/>
      <c r="B188" s="135"/>
      <c r="C188" s="135"/>
      <c r="D188" s="150"/>
      <c r="E188" s="150"/>
      <c r="F188" s="150"/>
      <c r="G188" s="150"/>
      <c r="H188" s="150"/>
      <c r="I188" s="150"/>
      <c r="J188" s="150"/>
      <c r="K188" s="150"/>
    </row>
    <row r="189" s="1" customFormat="1" ht="14.25" spans="1:11">
      <c r="A189" s="135"/>
      <c r="B189" s="135"/>
      <c r="C189" s="135"/>
      <c r="D189" s="150"/>
      <c r="E189" s="150"/>
      <c r="F189" s="150"/>
      <c r="G189" s="150"/>
      <c r="H189" s="150"/>
      <c r="I189" s="150"/>
      <c r="J189" s="150"/>
      <c r="K189" s="150"/>
    </row>
    <row r="190" s="1" customFormat="1" ht="14.25" spans="1:11">
      <c r="A190" s="135"/>
      <c r="B190" s="135"/>
      <c r="C190" s="135"/>
      <c r="D190" s="150"/>
      <c r="E190" s="150"/>
      <c r="F190" s="150"/>
      <c r="G190" s="150"/>
      <c r="H190" s="150"/>
      <c r="I190" s="150"/>
      <c r="J190" s="150"/>
      <c r="K190" s="150"/>
    </row>
    <row r="191" s="1" customFormat="1" ht="14.25" spans="1:11">
      <c r="A191" s="135"/>
      <c r="B191" s="135"/>
      <c r="C191" s="135"/>
      <c r="D191" s="150"/>
      <c r="E191" s="150"/>
      <c r="F191" s="150"/>
      <c r="G191" s="150"/>
      <c r="H191" s="150"/>
      <c r="I191" s="150"/>
      <c r="J191" s="150"/>
      <c r="K191" s="150"/>
    </row>
    <row r="192" s="1" customFormat="1" ht="14.25" spans="1:11">
      <c r="A192" s="135"/>
      <c r="B192" s="135"/>
      <c r="C192" s="135"/>
      <c r="D192" s="150"/>
      <c r="E192" s="150"/>
      <c r="F192" s="150"/>
      <c r="G192" s="150"/>
      <c r="H192" s="150"/>
      <c r="I192" s="150"/>
      <c r="J192" s="150"/>
      <c r="K192" s="150"/>
    </row>
    <row r="193" s="1" customFormat="1" ht="14.25" spans="1:11">
      <c r="A193" s="135"/>
      <c r="B193" s="135"/>
      <c r="C193" s="135"/>
      <c r="D193" s="150"/>
      <c r="E193" s="150"/>
      <c r="F193" s="150"/>
      <c r="G193" s="150"/>
      <c r="H193" s="150"/>
      <c r="I193" s="150"/>
      <c r="J193" s="150"/>
      <c r="K193" s="150"/>
    </row>
    <row r="194" s="1" customFormat="1" ht="14.25" spans="1:11">
      <c r="A194" s="135"/>
      <c r="B194" s="135"/>
      <c r="C194" s="135"/>
      <c r="D194" s="150"/>
      <c r="E194" s="150"/>
      <c r="F194" s="150"/>
      <c r="G194" s="150"/>
      <c r="H194" s="150"/>
      <c r="I194" s="150"/>
      <c r="J194" s="150"/>
      <c r="K194" s="150"/>
    </row>
    <row r="195" s="1" customFormat="1" ht="14.25" spans="1:11">
      <c r="A195" s="135"/>
      <c r="B195" s="135"/>
      <c r="C195" s="135"/>
      <c r="D195" s="150"/>
      <c r="E195" s="150"/>
      <c r="F195" s="150"/>
      <c r="G195" s="150"/>
      <c r="H195" s="150"/>
      <c r="I195" s="150"/>
      <c r="J195" s="150"/>
      <c r="K195" s="150"/>
    </row>
    <row r="196" s="1" customFormat="1" ht="14.25" spans="1:11">
      <c r="A196" s="135"/>
      <c r="B196" s="135"/>
      <c r="C196" s="135"/>
      <c r="D196" s="150"/>
      <c r="E196" s="150"/>
      <c r="F196" s="150"/>
      <c r="G196" s="150"/>
      <c r="H196" s="150"/>
      <c r="I196" s="150"/>
      <c r="J196" s="150"/>
      <c r="K196" s="150"/>
    </row>
    <row r="197" s="1" customFormat="1" ht="14.25" spans="1:11">
      <c r="A197" s="135"/>
      <c r="B197" s="135"/>
      <c r="C197" s="135"/>
      <c r="D197" s="150"/>
      <c r="E197" s="150"/>
      <c r="F197" s="150"/>
      <c r="G197" s="150"/>
      <c r="H197" s="150"/>
      <c r="I197" s="150"/>
      <c r="J197" s="150"/>
      <c r="K197" s="150"/>
    </row>
    <row r="198" s="1" customFormat="1" ht="14.25" spans="1:11">
      <c r="A198" s="135"/>
      <c r="B198" s="135"/>
      <c r="C198" s="135"/>
      <c r="D198" s="150"/>
      <c r="E198" s="150"/>
      <c r="F198" s="150"/>
      <c r="G198" s="150"/>
      <c r="H198" s="150"/>
      <c r="I198" s="150"/>
      <c r="J198" s="150"/>
      <c r="K198" s="150"/>
    </row>
    <row r="199" s="1" customFormat="1" ht="14.25" spans="1:11">
      <c r="A199" s="135"/>
      <c r="B199" s="135"/>
      <c r="C199" s="135"/>
      <c r="D199" s="150"/>
      <c r="E199" s="150"/>
      <c r="F199" s="150"/>
      <c r="G199" s="150"/>
      <c r="H199" s="150"/>
      <c r="I199" s="150"/>
      <c r="J199" s="150"/>
      <c r="K199" s="150"/>
    </row>
    <row r="200" s="1" customFormat="1" ht="14.25" spans="1:11">
      <c r="A200" s="135"/>
      <c r="B200" s="135"/>
      <c r="C200" s="135"/>
      <c r="D200" s="150"/>
      <c r="E200" s="150"/>
      <c r="F200" s="150"/>
      <c r="G200" s="150"/>
      <c r="H200" s="150"/>
      <c r="I200" s="150"/>
      <c r="J200" s="150"/>
      <c r="K200" s="150"/>
    </row>
    <row r="201" s="1" customFormat="1" ht="14.25" spans="1:11">
      <c r="A201" s="135"/>
      <c r="B201" s="135"/>
      <c r="C201" s="135"/>
      <c r="D201" s="150"/>
      <c r="E201" s="150"/>
      <c r="F201" s="150"/>
      <c r="G201" s="150"/>
      <c r="H201" s="150"/>
      <c r="I201" s="150"/>
      <c r="J201" s="150"/>
      <c r="K201" s="150"/>
    </row>
    <row r="202" s="1" customFormat="1" ht="14.25" spans="1:11">
      <c r="A202" s="135"/>
      <c r="B202" s="135"/>
      <c r="C202" s="135"/>
      <c r="D202" s="150"/>
      <c r="E202" s="150"/>
      <c r="F202" s="150"/>
      <c r="G202" s="150"/>
      <c r="H202" s="150"/>
      <c r="I202" s="150"/>
      <c r="J202" s="150"/>
      <c r="K202" s="150"/>
    </row>
    <row r="203" s="1" customFormat="1" ht="14.25" spans="1:11">
      <c r="A203" s="135"/>
      <c r="B203" s="135"/>
      <c r="C203" s="135"/>
      <c r="D203" s="150"/>
      <c r="E203" s="150"/>
      <c r="F203" s="150"/>
      <c r="G203" s="150"/>
      <c r="H203" s="150"/>
      <c r="I203" s="150"/>
      <c r="J203" s="150"/>
      <c r="K203" s="150"/>
    </row>
    <row r="204" s="1" customFormat="1" ht="14.25" spans="1:11">
      <c r="A204" s="135"/>
      <c r="B204" s="135"/>
      <c r="C204" s="135"/>
      <c r="D204" s="150"/>
      <c r="E204" s="150"/>
      <c r="F204" s="150"/>
      <c r="G204" s="150"/>
      <c r="H204" s="150"/>
      <c r="I204" s="150"/>
      <c r="J204" s="150"/>
      <c r="K204" s="150"/>
    </row>
    <row r="205" s="1" customFormat="1" ht="14.25" spans="1:11">
      <c r="A205" s="135"/>
      <c r="B205" s="135"/>
      <c r="C205" s="135"/>
      <c r="D205" s="150"/>
      <c r="E205" s="150"/>
      <c r="F205" s="150"/>
      <c r="G205" s="150"/>
      <c r="H205" s="150"/>
      <c r="I205" s="150"/>
      <c r="J205" s="150"/>
      <c r="K205" s="150"/>
    </row>
    <row r="206" s="1" customFormat="1" ht="14.25" spans="1:11">
      <c r="A206" s="135"/>
      <c r="B206" s="135"/>
      <c r="C206" s="135"/>
      <c r="D206" s="150"/>
      <c r="E206" s="150"/>
      <c r="F206" s="150"/>
      <c r="G206" s="150"/>
      <c r="H206" s="150"/>
      <c r="I206" s="150"/>
      <c r="J206" s="150"/>
      <c r="K206" s="150"/>
    </row>
    <row r="207" s="1" customFormat="1" ht="14.25" spans="1:11">
      <c r="A207" s="135"/>
      <c r="B207" s="135"/>
      <c r="C207" s="135"/>
      <c r="D207" s="150"/>
      <c r="E207" s="150"/>
      <c r="F207" s="150"/>
      <c r="G207" s="150"/>
      <c r="H207" s="150"/>
      <c r="I207" s="150"/>
      <c r="J207" s="150"/>
      <c r="K207" s="150"/>
    </row>
    <row r="208" s="1" customFormat="1" ht="14.25" spans="1:11">
      <c r="A208" s="135"/>
      <c r="B208" s="135"/>
      <c r="C208" s="135"/>
      <c r="D208" s="150"/>
      <c r="E208" s="150"/>
      <c r="F208" s="150"/>
      <c r="G208" s="150"/>
      <c r="H208" s="150"/>
      <c r="I208" s="150"/>
      <c r="J208" s="150"/>
      <c r="K208" s="150"/>
    </row>
    <row r="209" s="1" customFormat="1" ht="14.25" spans="1:11">
      <c r="A209" s="135"/>
      <c r="B209" s="135"/>
      <c r="C209" s="135"/>
      <c r="D209" s="150"/>
      <c r="E209" s="150"/>
      <c r="F209" s="150"/>
      <c r="G209" s="150"/>
      <c r="H209" s="150"/>
      <c r="I209" s="150"/>
      <c r="J209" s="150"/>
      <c r="K209" s="150"/>
    </row>
    <row r="210" s="1" customFormat="1" ht="14.25" spans="1:11">
      <c r="A210" s="135"/>
      <c r="B210" s="135"/>
      <c r="C210" s="135"/>
      <c r="D210" s="150"/>
      <c r="E210" s="150"/>
      <c r="F210" s="150"/>
      <c r="G210" s="150"/>
      <c r="H210" s="150"/>
      <c r="I210" s="150"/>
      <c r="J210" s="150"/>
      <c r="K210" s="150"/>
    </row>
    <row r="211" s="1" customFormat="1" ht="14.25" spans="1:11">
      <c r="A211" s="135"/>
      <c r="B211" s="135"/>
      <c r="C211" s="135"/>
      <c r="D211" s="150"/>
      <c r="E211" s="150"/>
      <c r="F211" s="150"/>
      <c r="G211" s="150"/>
      <c r="H211" s="150"/>
      <c r="I211" s="150"/>
      <c r="J211" s="150"/>
      <c r="K211" s="150"/>
    </row>
    <row r="212" s="1" customFormat="1" ht="14.25" spans="1:11">
      <c r="A212" s="135"/>
      <c r="B212" s="135"/>
      <c r="C212" s="135"/>
      <c r="D212" s="150"/>
      <c r="E212" s="150"/>
      <c r="F212" s="150"/>
      <c r="G212" s="150"/>
      <c r="H212" s="150"/>
      <c r="I212" s="150"/>
      <c r="J212" s="150"/>
      <c r="K212" s="150"/>
    </row>
    <row r="213" s="1" customFormat="1" ht="14.25" spans="1:11">
      <c r="A213" s="135"/>
      <c r="B213" s="135"/>
      <c r="C213" s="135"/>
      <c r="D213" s="150"/>
      <c r="E213" s="150"/>
      <c r="F213" s="150"/>
      <c r="G213" s="150"/>
      <c r="H213" s="150"/>
      <c r="I213" s="150"/>
      <c r="J213" s="150"/>
      <c r="K213" s="150"/>
    </row>
    <row r="214" s="1" customFormat="1" ht="14.25" spans="1:11">
      <c r="A214" s="135"/>
      <c r="B214" s="135"/>
      <c r="C214" s="135"/>
      <c r="D214" s="150"/>
      <c r="E214" s="150"/>
      <c r="F214" s="150"/>
      <c r="G214" s="150"/>
      <c r="H214" s="150"/>
      <c r="I214" s="150"/>
      <c r="J214" s="150"/>
      <c r="K214" s="150"/>
    </row>
    <row r="215" s="1" customFormat="1" ht="14.25" spans="1:11">
      <c r="A215" s="135"/>
      <c r="B215" s="135"/>
      <c r="C215" s="135"/>
      <c r="D215" s="150"/>
      <c r="E215" s="150"/>
      <c r="F215" s="150"/>
      <c r="G215" s="150"/>
      <c r="H215" s="150"/>
      <c r="I215" s="150"/>
      <c r="J215" s="150"/>
      <c r="K215" s="150"/>
    </row>
    <row r="216" s="1" customFormat="1" ht="14.25" spans="1:11">
      <c r="A216" s="135"/>
      <c r="B216" s="135"/>
      <c r="C216" s="135"/>
      <c r="D216" s="150"/>
      <c r="E216" s="150"/>
      <c r="F216" s="150"/>
      <c r="G216" s="150"/>
      <c r="H216" s="150"/>
      <c r="I216" s="150"/>
      <c r="J216" s="150"/>
      <c r="K216" s="150"/>
    </row>
    <row r="217" s="1" customFormat="1" ht="14.25" spans="1:11">
      <c r="A217" s="135"/>
      <c r="B217" s="135"/>
      <c r="C217" s="135"/>
      <c r="D217" s="150"/>
      <c r="E217" s="150"/>
      <c r="F217" s="150"/>
      <c r="G217" s="150"/>
      <c r="H217" s="150"/>
      <c r="I217" s="150"/>
      <c r="J217" s="150"/>
      <c r="K217" s="150"/>
    </row>
    <row r="218" s="1" customFormat="1" ht="14.25" spans="1:11">
      <c r="A218" s="135"/>
      <c r="B218" s="135"/>
      <c r="C218" s="135"/>
      <c r="D218" s="150"/>
      <c r="E218" s="150"/>
      <c r="F218" s="150"/>
      <c r="G218" s="150"/>
      <c r="H218" s="150"/>
      <c r="I218" s="150"/>
      <c r="J218" s="150"/>
      <c r="K218" s="150"/>
    </row>
    <row r="219" s="1" customFormat="1" ht="14.25" spans="1:11">
      <c r="A219" s="135"/>
      <c r="B219" s="135"/>
      <c r="C219" s="135"/>
      <c r="D219" s="150"/>
      <c r="E219" s="150"/>
      <c r="F219" s="150"/>
      <c r="G219" s="150"/>
      <c r="H219" s="150"/>
      <c r="I219" s="150"/>
      <c r="J219" s="150"/>
      <c r="K219" s="150"/>
    </row>
    <row r="220" s="1" customFormat="1" ht="14.25" spans="1:11">
      <c r="A220" s="135"/>
      <c r="B220" s="135"/>
      <c r="C220" s="135"/>
      <c r="D220" s="150"/>
      <c r="E220" s="150"/>
      <c r="F220" s="150"/>
      <c r="G220" s="150"/>
      <c r="H220" s="150"/>
      <c r="I220" s="150"/>
      <c r="J220" s="150"/>
      <c r="K220" s="150"/>
    </row>
    <row r="221" s="1" customFormat="1" ht="14.25" spans="1:11">
      <c r="A221" s="135"/>
      <c r="B221" s="135"/>
      <c r="C221" s="135"/>
      <c r="D221" s="150"/>
      <c r="E221" s="150"/>
      <c r="F221" s="150"/>
      <c r="G221" s="150"/>
      <c r="H221" s="150"/>
      <c r="I221" s="150"/>
      <c r="J221" s="150"/>
      <c r="K221" s="150"/>
    </row>
    <row r="222" s="1" customFormat="1" ht="14.25" spans="1:11">
      <c r="A222" s="135"/>
      <c r="B222" s="135"/>
      <c r="C222" s="135"/>
      <c r="D222" s="150"/>
      <c r="E222" s="150"/>
      <c r="F222" s="150"/>
      <c r="G222" s="150"/>
      <c r="H222" s="150"/>
      <c r="I222" s="150"/>
      <c r="J222" s="150"/>
      <c r="K222" s="150"/>
    </row>
    <row r="223" s="1" customFormat="1" ht="14.25" spans="1:11">
      <c r="A223" s="135"/>
      <c r="B223" s="135"/>
      <c r="C223" s="135"/>
      <c r="D223" s="150"/>
      <c r="E223" s="150"/>
      <c r="F223" s="150"/>
      <c r="G223" s="150"/>
      <c r="H223" s="150"/>
      <c r="I223" s="150"/>
      <c r="J223" s="150"/>
      <c r="K223" s="150"/>
    </row>
    <row r="224" s="1" customFormat="1" ht="14.25" spans="1:11">
      <c r="A224" s="135"/>
      <c r="B224" s="135"/>
      <c r="C224" s="135"/>
      <c r="D224" s="150"/>
      <c r="E224" s="150"/>
      <c r="F224" s="150"/>
      <c r="G224" s="150"/>
      <c r="H224" s="150"/>
      <c r="I224" s="150"/>
      <c r="J224" s="150"/>
      <c r="K224" s="150"/>
    </row>
    <row r="225" s="1" customFormat="1" ht="14.25" spans="1:11">
      <c r="A225" s="135"/>
      <c r="B225" s="135"/>
      <c r="C225" s="135"/>
      <c r="D225" s="150"/>
      <c r="E225" s="150"/>
      <c r="F225" s="150"/>
      <c r="G225" s="150"/>
      <c r="H225" s="150"/>
      <c r="I225" s="150"/>
      <c r="J225" s="150"/>
      <c r="K225" s="150"/>
    </row>
    <row r="226" s="1" customFormat="1" ht="14.25" spans="1:11">
      <c r="A226" s="135"/>
      <c r="B226" s="135"/>
      <c r="C226" s="135"/>
      <c r="D226" s="150"/>
      <c r="E226" s="150"/>
      <c r="F226" s="150"/>
      <c r="G226" s="150"/>
      <c r="H226" s="150"/>
      <c r="I226" s="150"/>
      <c r="J226" s="150"/>
      <c r="K226" s="150"/>
    </row>
    <row r="227" s="1" customFormat="1" ht="14.25" spans="1:11">
      <c r="A227" s="135"/>
      <c r="B227" s="135"/>
      <c r="C227" s="135"/>
      <c r="D227" s="150"/>
      <c r="E227" s="150"/>
      <c r="F227" s="150"/>
      <c r="G227" s="150"/>
      <c r="H227" s="150"/>
      <c r="I227" s="150"/>
      <c r="J227" s="150"/>
      <c r="K227" s="150"/>
    </row>
    <row r="228" s="1" customFormat="1" ht="14.25" spans="1:11">
      <c r="A228" s="135"/>
      <c r="B228" s="135"/>
      <c r="C228" s="135"/>
      <c r="D228" s="150"/>
      <c r="E228" s="150"/>
      <c r="F228" s="150"/>
      <c r="G228" s="150"/>
      <c r="H228" s="150"/>
      <c r="I228" s="150"/>
      <c r="J228" s="150"/>
      <c r="K228" s="150"/>
    </row>
    <row r="229" s="1" customFormat="1" ht="14.25" spans="1:11">
      <c r="A229" s="135"/>
      <c r="B229" s="135"/>
      <c r="C229" s="135"/>
      <c r="D229" s="150"/>
      <c r="E229" s="150"/>
      <c r="F229" s="150"/>
      <c r="G229" s="150"/>
      <c r="H229" s="150"/>
      <c r="I229" s="150"/>
      <c r="J229" s="150"/>
      <c r="K229" s="150"/>
    </row>
    <row r="230" s="1" customFormat="1" ht="14.25" spans="1:11">
      <c r="A230" s="135"/>
      <c r="B230" s="135"/>
      <c r="C230" s="135"/>
      <c r="D230" s="150"/>
      <c r="E230" s="150"/>
      <c r="F230" s="150"/>
      <c r="G230" s="150"/>
      <c r="H230" s="150"/>
      <c r="I230" s="150"/>
      <c r="J230" s="150"/>
      <c r="K230" s="150"/>
    </row>
    <row r="231" s="1" customFormat="1" ht="14.25" spans="1:11">
      <c r="A231" s="135"/>
      <c r="B231" s="135"/>
      <c r="C231" s="135"/>
      <c r="D231" s="150"/>
      <c r="E231" s="150"/>
      <c r="F231" s="150"/>
      <c r="G231" s="150"/>
      <c r="H231" s="150"/>
      <c r="I231" s="150"/>
      <c r="J231" s="150"/>
      <c r="K231" s="150"/>
    </row>
    <row r="232" s="1" customFormat="1" ht="14.25" spans="1:11">
      <c r="A232" s="135"/>
      <c r="B232" s="135"/>
      <c r="C232" s="135"/>
      <c r="D232" s="150"/>
      <c r="E232" s="150"/>
      <c r="F232" s="150"/>
      <c r="G232" s="150"/>
      <c r="H232" s="150"/>
      <c r="I232" s="150"/>
      <c r="J232" s="150"/>
      <c r="K232" s="150"/>
    </row>
    <row r="233" s="1" customFormat="1" ht="14.25" spans="1:11">
      <c r="A233" s="135"/>
      <c r="B233" s="135"/>
      <c r="C233" s="135"/>
      <c r="D233" s="150"/>
      <c r="E233" s="150"/>
      <c r="F233" s="150"/>
      <c r="G233" s="150"/>
      <c r="H233" s="150"/>
      <c r="I233" s="150"/>
      <c r="J233" s="150"/>
      <c r="K233" s="150"/>
    </row>
    <row r="234" s="1" customFormat="1" ht="14.25" spans="1:11">
      <c r="A234" s="135"/>
      <c r="B234" s="135"/>
      <c r="C234" s="135"/>
      <c r="D234" s="150"/>
      <c r="E234" s="150"/>
      <c r="F234" s="150"/>
      <c r="G234" s="150"/>
      <c r="H234" s="150"/>
      <c r="I234" s="150"/>
      <c r="J234" s="150"/>
      <c r="K234" s="150"/>
    </row>
    <row r="235" s="1" customFormat="1" ht="14.25" spans="1:11">
      <c r="A235" s="135"/>
      <c r="B235" s="135"/>
      <c r="C235" s="135"/>
      <c r="D235" s="150"/>
      <c r="E235" s="150"/>
      <c r="F235" s="150"/>
      <c r="G235" s="150"/>
      <c r="H235" s="150"/>
      <c r="I235" s="150"/>
      <c r="J235" s="150"/>
      <c r="K235" s="150"/>
    </row>
    <row r="236" s="1" customFormat="1" ht="14.25" spans="1:11">
      <c r="A236" s="135"/>
      <c r="B236" s="135"/>
      <c r="C236" s="135"/>
      <c r="D236" s="150"/>
      <c r="E236" s="150"/>
      <c r="F236" s="150"/>
      <c r="G236" s="150"/>
      <c r="H236" s="150"/>
      <c r="I236" s="150"/>
      <c r="J236" s="150"/>
      <c r="K236" s="150"/>
    </row>
    <row r="237" s="1" customFormat="1" ht="14.25" spans="1:11">
      <c r="A237" s="135"/>
      <c r="B237" s="135"/>
      <c r="C237" s="135"/>
      <c r="D237" s="150"/>
      <c r="E237" s="150"/>
      <c r="F237" s="150"/>
      <c r="G237" s="150"/>
      <c r="H237" s="150"/>
      <c r="I237" s="150"/>
      <c r="J237" s="150"/>
      <c r="K237" s="150"/>
    </row>
    <row r="238" s="1" customFormat="1" ht="14.25" spans="1:11">
      <c r="A238" s="135"/>
      <c r="B238" s="135"/>
      <c r="C238" s="135"/>
      <c r="D238" s="150"/>
      <c r="E238" s="150"/>
      <c r="F238" s="150"/>
      <c r="G238" s="150"/>
      <c r="H238" s="150"/>
      <c r="I238" s="150"/>
      <c r="J238" s="150"/>
      <c r="K238" s="150"/>
    </row>
    <row r="239" s="1" customFormat="1" ht="14.25" spans="1:11">
      <c r="A239" s="135"/>
      <c r="B239" s="135"/>
      <c r="C239" s="135"/>
      <c r="D239" s="150"/>
      <c r="E239" s="150"/>
      <c r="F239" s="150"/>
      <c r="G239" s="150"/>
      <c r="H239" s="150"/>
      <c r="I239" s="150"/>
      <c r="J239" s="150"/>
      <c r="K239" s="150"/>
    </row>
    <row r="240" s="1" customFormat="1" ht="14.25" spans="1:11">
      <c r="A240" s="135"/>
      <c r="B240" s="135"/>
      <c r="C240" s="135"/>
      <c r="D240" s="150"/>
      <c r="E240" s="150"/>
      <c r="F240" s="150"/>
      <c r="G240" s="150"/>
      <c r="H240" s="150"/>
      <c r="I240" s="150"/>
      <c r="J240" s="150"/>
      <c r="K240" s="150"/>
    </row>
    <row r="241" s="1" customFormat="1" ht="14.25" spans="1:11">
      <c r="A241" s="135"/>
      <c r="B241" s="135"/>
      <c r="C241" s="135"/>
      <c r="D241" s="150"/>
      <c r="E241" s="150"/>
      <c r="F241" s="150"/>
      <c r="G241" s="150"/>
      <c r="H241" s="150"/>
      <c r="I241" s="150"/>
      <c r="J241" s="150"/>
      <c r="K241" s="150"/>
    </row>
    <row r="242" s="1" customFormat="1" ht="14.25" spans="1:11">
      <c r="A242" s="135"/>
      <c r="B242" s="135"/>
      <c r="C242" s="135"/>
      <c r="D242" s="150"/>
      <c r="E242" s="150"/>
      <c r="F242" s="150"/>
      <c r="G242" s="150"/>
      <c r="H242" s="150"/>
      <c r="I242" s="150"/>
      <c r="J242" s="150"/>
      <c r="K242" s="150"/>
    </row>
    <row r="243" s="1" customFormat="1" ht="14.25" spans="1:11">
      <c r="A243" s="135"/>
      <c r="B243" s="135"/>
      <c r="C243" s="135"/>
      <c r="D243" s="150"/>
      <c r="E243" s="150"/>
      <c r="F243" s="150"/>
      <c r="G243" s="150"/>
      <c r="H243" s="150"/>
      <c r="I243" s="150"/>
      <c r="J243" s="150"/>
      <c r="K243" s="150"/>
    </row>
    <row r="244" s="1" customFormat="1" ht="14.25" spans="1:11">
      <c r="A244" s="135"/>
      <c r="B244" s="135"/>
      <c r="C244" s="135"/>
      <c r="D244" s="150"/>
      <c r="E244" s="150"/>
      <c r="F244" s="150"/>
      <c r="G244" s="150"/>
      <c r="H244" s="150"/>
      <c r="I244" s="150"/>
      <c r="J244" s="150"/>
      <c r="K244" s="150"/>
    </row>
    <row r="245" s="1" customFormat="1" ht="14.25" spans="1:11">
      <c r="A245" s="135"/>
      <c r="B245" s="135"/>
      <c r="C245" s="135"/>
      <c r="D245" s="150"/>
      <c r="E245" s="150"/>
      <c r="F245" s="150"/>
      <c r="G245" s="150"/>
      <c r="H245" s="150"/>
      <c r="I245" s="150"/>
      <c r="J245" s="150"/>
      <c r="K245" s="150"/>
    </row>
    <row r="246" s="1" customFormat="1" ht="14.25" spans="1:11">
      <c r="A246" s="135"/>
      <c r="B246" s="135"/>
      <c r="C246" s="135"/>
      <c r="D246" s="150"/>
      <c r="E246" s="150"/>
      <c r="F246" s="150"/>
      <c r="G246" s="150"/>
      <c r="H246" s="150"/>
      <c r="I246" s="150"/>
      <c r="J246" s="150"/>
      <c r="K246" s="150"/>
    </row>
    <row r="247" s="1" customFormat="1" ht="14.25" spans="1:11">
      <c r="A247" s="135"/>
      <c r="B247" s="135"/>
      <c r="C247" s="135"/>
      <c r="D247" s="150"/>
      <c r="E247" s="150"/>
      <c r="F247" s="150"/>
      <c r="G247" s="150"/>
      <c r="H247" s="150"/>
      <c r="I247" s="150"/>
      <c r="J247" s="150"/>
      <c r="K247" s="150"/>
    </row>
    <row r="248" s="1" customFormat="1" ht="14.25" spans="1:11">
      <c r="A248" s="135"/>
      <c r="B248" s="135"/>
      <c r="C248" s="135"/>
      <c r="D248" s="150"/>
      <c r="E248" s="150"/>
      <c r="F248" s="150"/>
      <c r="G248" s="150"/>
      <c r="H248" s="150"/>
      <c r="I248" s="150"/>
      <c r="J248" s="150"/>
      <c r="K248" s="150"/>
    </row>
    <row r="249" s="1" customFormat="1" ht="14.25" spans="1:11">
      <c r="A249" s="135"/>
      <c r="B249" s="135"/>
      <c r="C249" s="135"/>
      <c r="D249" s="150"/>
      <c r="E249" s="150"/>
      <c r="F249" s="150"/>
      <c r="G249" s="150"/>
      <c r="H249" s="150"/>
      <c r="I249" s="150"/>
      <c r="J249" s="150"/>
      <c r="K249" s="150"/>
    </row>
    <row r="250" s="1" customFormat="1" ht="14.25" spans="1:11">
      <c r="A250" s="135"/>
      <c r="B250" s="135"/>
      <c r="C250" s="135"/>
      <c r="D250" s="150"/>
      <c r="E250" s="150"/>
      <c r="F250" s="150"/>
      <c r="G250" s="150"/>
      <c r="H250" s="150"/>
      <c r="I250" s="150"/>
      <c r="J250" s="150"/>
      <c r="K250" s="150"/>
    </row>
    <row r="251" s="1" customFormat="1" ht="14.25" spans="1:11">
      <c r="A251" s="135"/>
      <c r="B251" s="135"/>
      <c r="C251" s="135"/>
      <c r="D251" s="150"/>
      <c r="E251" s="150"/>
      <c r="F251" s="150"/>
      <c r="G251" s="150"/>
      <c r="H251" s="150"/>
      <c r="I251" s="150"/>
      <c r="J251" s="150"/>
      <c r="K251" s="150"/>
    </row>
    <row r="252" s="1" customFormat="1" ht="14.25" spans="1:11">
      <c r="A252" s="135"/>
      <c r="B252" s="135"/>
      <c r="C252" s="135"/>
      <c r="D252" s="150"/>
      <c r="E252" s="150"/>
      <c r="F252" s="150"/>
      <c r="G252" s="150"/>
      <c r="H252" s="150"/>
      <c r="I252" s="150"/>
      <c r="J252" s="150"/>
      <c r="K252" s="150"/>
    </row>
    <row r="253" s="1" customFormat="1" ht="14.25" spans="1:11">
      <c r="A253" s="135"/>
      <c r="B253" s="135"/>
      <c r="C253" s="135"/>
      <c r="D253" s="150"/>
      <c r="E253" s="150"/>
      <c r="F253" s="150"/>
      <c r="G253" s="150"/>
      <c r="H253" s="150"/>
      <c r="I253" s="150"/>
      <c r="J253" s="150"/>
      <c r="K253" s="150"/>
    </row>
    <row r="254" s="1" customFormat="1" ht="14.25" spans="1:11">
      <c r="A254" s="135"/>
      <c r="B254" s="135"/>
      <c r="C254" s="135"/>
      <c r="D254" s="150"/>
      <c r="E254" s="150"/>
      <c r="F254" s="150"/>
      <c r="G254" s="150"/>
      <c r="H254" s="150"/>
      <c r="I254" s="150"/>
      <c r="J254" s="150"/>
      <c r="K254" s="150"/>
    </row>
    <row r="255" s="1" customFormat="1" ht="14.25" spans="1:11">
      <c r="A255" s="135"/>
      <c r="B255" s="135"/>
      <c r="C255" s="135"/>
      <c r="D255" s="150"/>
      <c r="E255" s="150"/>
      <c r="F255" s="150"/>
      <c r="G255" s="150"/>
      <c r="H255" s="150"/>
      <c r="I255" s="150"/>
      <c r="J255" s="150"/>
      <c r="K255" s="150"/>
    </row>
    <row r="256" s="1" customFormat="1" ht="14.25" spans="1:11">
      <c r="A256" s="135"/>
      <c r="B256" s="135"/>
      <c r="C256" s="135"/>
      <c r="D256" s="150"/>
      <c r="E256" s="150"/>
      <c r="F256" s="150"/>
      <c r="G256" s="150"/>
      <c r="H256" s="150"/>
      <c r="I256" s="150"/>
      <c r="J256" s="150"/>
      <c r="K256" s="150"/>
    </row>
    <row r="257" s="1" customFormat="1" ht="14.25" spans="1:11">
      <c r="A257" s="135"/>
      <c r="B257" s="135"/>
      <c r="C257" s="135"/>
      <c r="D257" s="150"/>
      <c r="E257" s="150"/>
      <c r="F257" s="150"/>
      <c r="G257" s="150"/>
      <c r="H257" s="150"/>
      <c r="I257" s="150"/>
      <c r="J257" s="150"/>
      <c r="K257" s="150"/>
    </row>
    <row r="258" s="1" customFormat="1" ht="14.25" spans="1:11">
      <c r="A258" s="135"/>
      <c r="B258" s="135"/>
      <c r="C258" s="135"/>
      <c r="D258" s="150"/>
      <c r="E258" s="150"/>
      <c r="F258" s="150"/>
      <c r="G258" s="150"/>
      <c r="H258" s="150"/>
      <c r="I258" s="150"/>
      <c r="J258" s="150"/>
      <c r="K258" s="150"/>
    </row>
    <row r="259" s="1" customFormat="1" ht="14.25" spans="1:11">
      <c r="A259" s="135"/>
      <c r="B259" s="135"/>
      <c r="C259" s="135"/>
      <c r="D259" s="150"/>
      <c r="E259" s="150"/>
      <c r="F259" s="150"/>
      <c r="G259" s="150"/>
      <c r="H259" s="150"/>
      <c r="I259" s="150"/>
      <c r="J259" s="150"/>
      <c r="K259" s="150"/>
    </row>
    <row r="260" s="1" customFormat="1" ht="14.25" spans="1:11">
      <c r="A260" s="135"/>
      <c r="B260" s="135"/>
      <c r="C260" s="135"/>
      <c r="D260" s="150"/>
      <c r="E260" s="150"/>
      <c r="F260" s="150"/>
      <c r="G260" s="150"/>
      <c r="H260" s="150"/>
      <c r="I260" s="150"/>
      <c r="J260" s="150"/>
      <c r="K260" s="150"/>
    </row>
    <row r="261" s="1" customFormat="1" ht="14.25" spans="1:11">
      <c r="A261" s="135"/>
      <c r="B261" s="135"/>
      <c r="C261" s="135"/>
      <c r="D261" s="150"/>
      <c r="E261" s="150"/>
      <c r="F261" s="150"/>
      <c r="G261" s="150"/>
      <c r="H261" s="150"/>
      <c r="I261" s="150"/>
      <c r="J261" s="150"/>
      <c r="K261" s="150"/>
    </row>
    <row r="262" s="1" customFormat="1" ht="14.25" spans="1:11">
      <c r="A262" s="135"/>
      <c r="B262" s="135"/>
      <c r="C262" s="135"/>
      <c r="D262" s="150"/>
      <c r="E262" s="150"/>
      <c r="F262" s="150"/>
      <c r="G262" s="150"/>
      <c r="H262" s="150"/>
      <c r="I262" s="150"/>
      <c r="J262" s="150"/>
      <c r="K262" s="150"/>
    </row>
    <row r="263" s="1" customFormat="1" ht="14.25" spans="1:11">
      <c r="A263" s="135"/>
      <c r="B263" s="135"/>
      <c r="C263" s="135"/>
      <c r="D263" s="150"/>
      <c r="E263" s="150"/>
      <c r="F263" s="150"/>
      <c r="G263" s="150"/>
      <c r="H263" s="150"/>
      <c r="I263" s="150"/>
      <c r="J263" s="150"/>
      <c r="K263" s="150"/>
    </row>
    <row r="264" s="1" customFormat="1" ht="14.25" spans="1:11">
      <c r="A264" s="135"/>
      <c r="B264" s="135"/>
      <c r="C264" s="135"/>
      <c r="D264" s="150"/>
      <c r="E264" s="150"/>
      <c r="F264" s="150"/>
      <c r="G264" s="150"/>
      <c r="H264" s="150"/>
      <c r="I264" s="150"/>
      <c r="J264" s="150"/>
      <c r="K264" s="150"/>
    </row>
    <row r="265" s="1" customFormat="1" ht="14.25" spans="1:11">
      <c r="A265" s="135"/>
      <c r="B265" s="135"/>
      <c r="C265" s="135"/>
      <c r="D265" s="150"/>
      <c r="E265" s="150"/>
      <c r="F265" s="150"/>
      <c r="G265" s="150"/>
      <c r="H265" s="150"/>
      <c r="I265" s="150"/>
      <c r="J265" s="150"/>
      <c r="K265" s="150"/>
    </row>
    <row r="266" s="1" customFormat="1" ht="14.25" spans="1:11">
      <c r="A266" s="135"/>
      <c r="B266" s="135"/>
      <c r="C266" s="135"/>
      <c r="D266" s="150"/>
      <c r="E266" s="150"/>
      <c r="F266" s="150"/>
      <c r="G266" s="150"/>
      <c r="H266" s="150"/>
      <c r="I266" s="150"/>
      <c r="J266" s="150"/>
      <c r="K266" s="150"/>
    </row>
    <row r="267" s="1" customFormat="1" ht="14.25" spans="1:11">
      <c r="A267" s="135"/>
      <c r="B267" s="135"/>
      <c r="C267" s="135"/>
      <c r="D267" s="150"/>
      <c r="E267" s="150"/>
      <c r="F267" s="150"/>
      <c r="G267" s="150"/>
      <c r="H267" s="150"/>
      <c r="I267" s="150"/>
      <c r="J267" s="150"/>
      <c r="K267" s="150"/>
    </row>
    <row r="268" s="1" customFormat="1" ht="14.25" spans="1:11">
      <c r="A268" s="135"/>
      <c r="B268" s="135"/>
      <c r="C268" s="135"/>
      <c r="D268" s="150"/>
      <c r="E268" s="150"/>
      <c r="F268" s="150"/>
      <c r="G268" s="150"/>
      <c r="H268" s="150"/>
      <c r="I268" s="150"/>
      <c r="J268" s="150"/>
      <c r="K268" s="150"/>
    </row>
    <row r="269" s="1" customFormat="1" ht="14.25" spans="1:11">
      <c r="A269" s="135"/>
      <c r="B269" s="135"/>
      <c r="C269" s="135"/>
      <c r="D269" s="150"/>
      <c r="E269" s="150"/>
      <c r="F269" s="150"/>
      <c r="G269" s="150"/>
      <c r="H269" s="150"/>
      <c r="I269" s="150"/>
      <c r="J269" s="150"/>
      <c r="K269" s="150"/>
    </row>
    <row r="270" s="1" customFormat="1" ht="14.25" spans="1:11">
      <c r="A270" s="135"/>
      <c r="B270" s="135"/>
      <c r="C270" s="135"/>
      <c r="D270" s="150"/>
      <c r="E270" s="150"/>
      <c r="F270" s="150"/>
      <c r="G270" s="150"/>
      <c r="H270" s="150"/>
      <c r="I270" s="150"/>
      <c r="J270" s="150"/>
      <c r="K270" s="150"/>
    </row>
    <row r="271" s="1" customFormat="1" ht="14.25" spans="1:11">
      <c r="A271" s="135"/>
      <c r="B271" s="135"/>
      <c r="C271" s="135"/>
      <c r="D271" s="150"/>
      <c r="E271" s="150"/>
      <c r="F271" s="150"/>
      <c r="G271" s="150"/>
      <c r="H271" s="150"/>
      <c r="I271" s="150"/>
      <c r="J271" s="150"/>
      <c r="K271" s="150"/>
    </row>
    <row r="272" s="1" customFormat="1" ht="14.25" spans="1:11">
      <c r="A272" s="135"/>
      <c r="B272" s="135"/>
      <c r="C272" s="135"/>
      <c r="D272" s="150"/>
      <c r="E272" s="150"/>
      <c r="F272" s="150"/>
      <c r="G272" s="150"/>
      <c r="H272" s="150"/>
      <c r="I272" s="150"/>
      <c r="J272" s="150"/>
      <c r="K272" s="150"/>
    </row>
    <row r="273" s="1" customFormat="1" ht="14.25" spans="1:11">
      <c r="A273" s="135"/>
      <c r="B273" s="135"/>
      <c r="C273" s="135"/>
      <c r="D273" s="150"/>
      <c r="E273" s="150"/>
      <c r="F273" s="150"/>
      <c r="G273" s="150"/>
      <c r="H273" s="150"/>
      <c r="I273" s="150"/>
      <c r="J273" s="150"/>
      <c r="K273" s="150"/>
    </row>
    <row r="274" s="1" customFormat="1" ht="14.25" spans="1:11">
      <c r="A274" s="135"/>
      <c r="B274" s="135"/>
      <c r="C274" s="135"/>
      <c r="D274" s="150"/>
      <c r="E274" s="150"/>
      <c r="F274" s="150"/>
      <c r="G274" s="150"/>
      <c r="H274" s="150"/>
      <c r="I274" s="150"/>
      <c r="J274" s="150"/>
      <c r="K274" s="150"/>
    </row>
    <row r="275" s="1" customFormat="1" ht="14.25" spans="1:11">
      <c r="A275" s="135"/>
      <c r="B275" s="135"/>
      <c r="C275" s="135"/>
      <c r="D275" s="150"/>
      <c r="E275" s="150"/>
      <c r="F275" s="150"/>
      <c r="G275" s="150"/>
      <c r="H275" s="150"/>
      <c r="I275" s="150"/>
      <c r="J275" s="150"/>
      <c r="K275" s="150"/>
    </row>
    <row r="276" s="1" customFormat="1" ht="14.25" spans="1:11">
      <c r="A276" s="135"/>
      <c r="B276" s="135"/>
      <c r="C276" s="135"/>
      <c r="D276" s="150"/>
      <c r="E276" s="150"/>
      <c r="F276" s="150"/>
      <c r="G276" s="150"/>
      <c r="H276" s="150"/>
      <c r="I276" s="150"/>
      <c r="J276" s="150"/>
      <c r="K276" s="150"/>
    </row>
    <row r="277" s="1" customFormat="1" ht="14.25" spans="1:11">
      <c r="A277" s="135"/>
      <c r="B277" s="135"/>
      <c r="C277" s="135"/>
      <c r="D277" s="150"/>
      <c r="E277" s="150"/>
      <c r="F277" s="150"/>
      <c r="G277" s="150"/>
      <c r="H277" s="150"/>
      <c r="I277" s="150"/>
      <c r="J277" s="150"/>
      <c r="K277" s="150"/>
    </row>
    <row r="278" s="1" customFormat="1" ht="14.25" spans="1:11">
      <c r="A278" s="135"/>
      <c r="B278" s="135"/>
      <c r="C278" s="135"/>
      <c r="D278" s="150"/>
      <c r="E278" s="150"/>
      <c r="F278" s="150"/>
      <c r="G278" s="150"/>
      <c r="H278" s="150"/>
      <c r="I278" s="150"/>
      <c r="J278" s="150"/>
      <c r="K278" s="150"/>
    </row>
    <row r="279" s="1" customFormat="1" ht="14.25" spans="1:11">
      <c r="A279" s="135"/>
      <c r="B279" s="135"/>
      <c r="C279" s="135"/>
      <c r="D279" s="150"/>
      <c r="E279" s="150"/>
      <c r="F279" s="150"/>
      <c r="G279" s="150"/>
      <c r="H279" s="150"/>
      <c r="I279" s="150"/>
      <c r="J279" s="150"/>
      <c r="K279" s="150"/>
    </row>
    <row r="280" s="1" customFormat="1" ht="14.25" spans="1:11">
      <c r="A280" s="135"/>
      <c r="B280" s="135"/>
      <c r="C280" s="135"/>
      <c r="D280" s="150"/>
      <c r="E280" s="150"/>
      <c r="F280" s="150"/>
      <c r="G280" s="150"/>
      <c r="H280" s="150"/>
      <c r="I280" s="150"/>
      <c r="J280" s="150"/>
      <c r="K280" s="150"/>
    </row>
    <row r="281" s="1" customFormat="1" ht="14.25" spans="1:11">
      <c r="A281" s="135"/>
      <c r="B281" s="135"/>
      <c r="C281" s="135"/>
      <c r="D281" s="150"/>
      <c r="E281" s="150"/>
      <c r="F281" s="150"/>
      <c r="G281" s="150"/>
      <c r="H281" s="150"/>
      <c r="I281" s="150"/>
      <c r="J281" s="150"/>
      <c r="K281" s="150"/>
    </row>
    <row r="282" s="1" customFormat="1" ht="14.25" spans="1:11">
      <c r="A282" s="135"/>
      <c r="B282" s="135"/>
      <c r="C282" s="135"/>
      <c r="D282" s="150"/>
      <c r="E282" s="150"/>
      <c r="F282" s="150"/>
      <c r="G282" s="150"/>
      <c r="H282" s="150"/>
      <c r="I282" s="150"/>
      <c r="J282" s="150"/>
      <c r="K282" s="150"/>
    </row>
    <row r="283" s="1" customFormat="1" ht="14.25" spans="1:11">
      <c r="A283" s="135"/>
      <c r="B283" s="135"/>
      <c r="C283" s="135"/>
      <c r="D283" s="150"/>
      <c r="E283" s="150"/>
      <c r="F283" s="150"/>
      <c r="G283" s="150"/>
      <c r="H283" s="150"/>
      <c r="I283" s="150"/>
      <c r="J283" s="150"/>
      <c r="K283" s="150"/>
    </row>
    <row r="284" s="1" customFormat="1" ht="14.25" spans="1:11">
      <c r="A284" s="135"/>
      <c r="B284" s="135"/>
      <c r="C284" s="135"/>
      <c r="D284" s="150"/>
      <c r="E284" s="150"/>
      <c r="F284" s="150"/>
      <c r="G284" s="150"/>
      <c r="H284" s="150"/>
      <c r="I284" s="150"/>
      <c r="J284" s="150"/>
      <c r="K284" s="150"/>
    </row>
    <row r="285" s="1" customFormat="1" ht="14.25" spans="1:11">
      <c r="A285" s="135"/>
      <c r="B285" s="135"/>
      <c r="C285" s="135"/>
      <c r="D285" s="150"/>
      <c r="E285" s="150"/>
      <c r="F285" s="150"/>
      <c r="G285" s="150"/>
      <c r="H285" s="150"/>
      <c r="I285" s="150"/>
      <c r="J285" s="150"/>
      <c r="K285" s="150"/>
    </row>
    <row r="286" s="1" customFormat="1" ht="14.25" spans="1:11">
      <c r="A286" s="135"/>
      <c r="B286" s="135"/>
      <c r="C286" s="135"/>
      <c r="D286" s="150"/>
      <c r="E286" s="150"/>
      <c r="F286" s="150"/>
      <c r="G286" s="150"/>
      <c r="H286" s="150"/>
      <c r="I286" s="150"/>
      <c r="J286" s="150"/>
      <c r="K286" s="150"/>
    </row>
    <row r="287" s="1" customFormat="1" ht="14.25" spans="1:11">
      <c r="A287" s="135"/>
      <c r="B287" s="135"/>
      <c r="C287" s="135"/>
      <c r="D287" s="150"/>
      <c r="E287" s="150"/>
      <c r="F287" s="150"/>
      <c r="G287" s="150"/>
      <c r="H287" s="150"/>
      <c r="I287" s="150"/>
      <c r="J287" s="150"/>
      <c r="K287" s="150"/>
    </row>
    <row r="288" s="1" customFormat="1" ht="14.25" spans="1:11">
      <c r="A288" s="135"/>
      <c r="B288" s="135"/>
      <c r="C288" s="135"/>
      <c r="D288" s="150"/>
      <c r="E288" s="150"/>
      <c r="F288" s="150"/>
      <c r="G288" s="150"/>
      <c r="H288" s="150"/>
      <c r="I288" s="150"/>
      <c r="J288" s="150"/>
      <c r="K288" s="150"/>
    </row>
    <row r="289" s="1" customFormat="1" ht="14.25" spans="1:11">
      <c r="A289" s="135"/>
      <c r="B289" s="135"/>
      <c r="C289" s="135"/>
      <c r="D289" s="150"/>
      <c r="E289" s="150"/>
      <c r="F289" s="150"/>
      <c r="G289" s="150"/>
      <c r="H289" s="150"/>
      <c r="I289" s="150"/>
      <c r="J289" s="150"/>
      <c r="K289" s="150"/>
    </row>
    <row r="290" s="1" customFormat="1" ht="14.25" spans="1:11">
      <c r="A290" s="135"/>
      <c r="B290" s="135"/>
      <c r="C290" s="135"/>
      <c r="D290" s="150"/>
      <c r="E290" s="150"/>
      <c r="F290" s="150"/>
      <c r="G290" s="150"/>
      <c r="H290" s="150"/>
      <c r="I290" s="150"/>
      <c r="J290" s="150"/>
      <c r="K290" s="150"/>
    </row>
    <row r="291" s="1" customFormat="1" ht="14.25" spans="1:11">
      <c r="A291" s="135"/>
      <c r="B291" s="135"/>
      <c r="C291" s="135"/>
      <c r="D291" s="150"/>
      <c r="E291" s="150"/>
      <c r="F291" s="150"/>
      <c r="G291" s="150"/>
      <c r="H291" s="150"/>
      <c r="I291" s="150"/>
      <c r="J291" s="150"/>
      <c r="K291" s="150"/>
    </row>
    <row r="292" s="1" customFormat="1" ht="14.25" spans="1:11">
      <c r="A292" s="135"/>
      <c r="B292" s="135"/>
      <c r="C292" s="135"/>
      <c r="D292" s="150"/>
      <c r="E292" s="150"/>
      <c r="F292" s="150"/>
      <c r="G292" s="150"/>
      <c r="H292" s="150"/>
      <c r="I292" s="150"/>
      <c r="J292" s="150"/>
      <c r="K292" s="150"/>
    </row>
    <row r="293" s="1" customFormat="1" ht="14.25" spans="1:11">
      <c r="A293" s="135"/>
      <c r="B293" s="135"/>
      <c r="C293" s="135"/>
      <c r="D293" s="150"/>
      <c r="E293" s="150"/>
      <c r="F293" s="150"/>
      <c r="G293" s="150"/>
      <c r="H293" s="150"/>
      <c r="I293" s="150"/>
      <c r="J293" s="150"/>
      <c r="K293" s="150"/>
    </row>
    <row r="294" s="1" customFormat="1" ht="14.25" spans="1:11">
      <c r="A294" s="135"/>
      <c r="B294" s="135"/>
      <c r="C294" s="135"/>
      <c r="D294" s="150"/>
      <c r="E294" s="150"/>
      <c r="F294" s="150"/>
      <c r="G294" s="150"/>
      <c r="H294" s="150"/>
      <c r="I294" s="150"/>
      <c r="J294" s="150"/>
      <c r="K294" s="150"/>
    </row>
    <row r="295" s="1" customFormat="1" ht="14.25" spans="1:11">
      <c r="A295" s="135"/>
      <c r="B295" s="135"/>
      <c r="C295" s="135"/>
      <c r="D295" s="150"/>
      <c r="E295" s="150"/>
      <c r="F295" s="150"/>
      <c r="G295" s="150"/>
      <c r="H295" s="150"/>
      <c r="I295" s="150"/>
      <c r="J295" s="150"/>
      <c r="K295" s="150"/>
    </row>
    <row r="296" s="1" customFormat="1" ht="14.25" spans="1:11">
      <c r="A296" s="135"/>
      <c r="B296" s="135"/>
      <c r="C296" s="135"/>
      <c r="D296" s="150"/>
      <c r="E296" s="150"/>
      <c r="F296" s="150"/>
      <c r="G296" s="150"/>
      <c r="H296" s="150"/>
      <c r="I296" s="150"/>
      <c r="J296" s="150"/>
      <c r="K296" s="150"/>
    </row>
    <row r="297" s="1" customFormat="1" ht="14.25" spans="1:11">
      <c r="A297" s="135"/>
      <c r="B297" s="135"/>
      <c r="C297" s="135"/>
      <c r="D297" s="150"/>
      <c r="E297" s="150"/>
      <c r="F297" s="150"/>
      <c r="G297" s="150"/>
      <c r="H297" s="150"/>
      <c r="I297" s="150"/>
      <c r="J297" s="150"/>
      <c r="K297" s="150"/>
    </row>
    <row r="298" s="1" customFormat="1" ht="14.25" spans="1:11">
      <c r="A298" s="135"/>
      <c r="B298" s="135"/>
      <c r="C298" s="135"/>
      <c r="D298" s="150"/>
      <c r="E298" s="150"/>
      <c r="F298" s="150"/>
      <c r="G298" s="150"/>
      <c r="H298" s="150"/>
      <c r="I298" s="150"/>
      <c r="J298" s="150"/>
      <c r="K298" s="150"/>
    </row>
    <row r="299" s="1" customFormat="1" ht="14.25" spans="1:11">
      <c r="A299" s="135"/>
      <c r="B299" s="135"/>
      <c r="C299" s="135"/>
      <c r="D299" s="150"/>
      <c r="E299" s="150"/>
      <c r="F299" s="150"/>
      <c r="G299" s="150"/>
      <c r="H299" s="150"/>
      <c r="I299" s="150"/>
      <c r="J299" s="150"/>
      <c r="K299" s="150"/>
    </row>
    <row r="300" s="1" customFormat="1" ht="14.25" spans="1:11">
      <c r="A300" s="135"/>
      <c r="B300" s="135"/>
      <c r="C300" s="135"/>
      <c r="D300" s="150"/>
      <c r="E300" s="150"/>
      <c r="F300" s="150"/>
      <c r="G300" s="150"/>
      <c r="H300" s="150"/>
      <c r="I300" s="150"/>
      <c r="J300" s="150"/>
      <c r="K300" s="150"/>
    </row>
    <row r="301" s="1" customFormat="1" ht="14.25" spans="1:11">
      <c r="A301" s="135"/>
      <c r="B301" s="135"/>
      <c r="C301" s="135"/>
      <c r="D301" s="150"/>
      <c r="E301" s="150"/>
      <c r="F301" s="150"/>
      <c r="G301" s="150"/>
      <c r="H301" s="150"/>
      <c r="I301" s="150"/>
      <c r="J301" s="150"/>
      <c r="K301" s="150"/>
    </row>
    <row r="302" s="1" customFormat="1" ht="14.25" spans="1:11">
      <c r="A302" s="135"/>
      <c r="B302" s="135"/>
      <c r="C302" s="135"/>
      <c r="D302" s="150"/>
      <c r="E302" s="150"/>
      <c r="F302" s="150"/>
      <c r="G302" s="150"/>
      <c r="H302" s="150"/>
      <c r="I302" s="150"/>
      <c r="J302" s="150"/>
      <c r="K302" s="150"/>
    </row>
    <row r="303" s="1" customFormat="1" ht="14.25" spans="1:11">
      <c r="A303" s="135"/>
      <c r="B303" s="135"/>
      <c r="C303" s="135"/>
      <c r="D303" s="150"/>
      <c r="E303" s="150"/>
      <c r="F303" s="150"/>
      <c r="G303" s="150"/>
      <c r="H303" s="150"/>
      <c r="I303" s="150"/>
      <c r="J303" s="150"/>
      <c r="K303" s="150"/>
    </row>
    <row r="304" s="1" customFormat="1" ht="14.25" spans="1:11">
      <c r="A304" s="135"/>
      <c r="B304" s="135"/>
      <c r="C304" s="135"/>
      <c r="D304" s="150"/>
      <c r="E304" s="150"/>
      <c r="F304" s="150"/>
      <c r="G304" s="150"/>
      <c r="H304" s="150"/>
      <c r="I304" s="150"/>
      <c r="J304" s="150"/>
      <c r="K304" s="150"/>
    </row>
    <row r="305" s="1" customFormat="1" ht="14.25" spans="1:11">
      <c r="A305" s="135"/>
      <c r="B305" s="135"/>
      <c r="C305" s="135"/>
      <c r="D305" s="150"/>
      <c r="E305" s="150"/>
      <c r="F305" s="150"/>
      <c r="G305" s="150"/>
      <c r="H305" s="150"/>
      <c r="I305" s="150"/>
      <c r="J305" s="150"/>
      <c r="K305" s="150"/>
    </row>
    <row r="306" s="1" customFormat="1" ht="14.25" spans="1:11">
      <c r="A306" s="135"/>
      <c r="B306" s="135"/>
      <c r="C306" s="135"/>
      <c r="D306" s="150"/>
      <c r="E306" s="150"/>
      <c r="F306" s="150"/>
      <c r="G306" s="150"/>
      <c r="H306" s="150"/>
      <c r="I306" s="150"/>
      <c r="J306" s="150"/>
      <c r="K306" s="150"/>
    </row>
    <row r="307" s="1" customFormat="1" ht="14.25" spans="1:11">
      <c r="A307" s="135"/>
      <c r="B307" s="135"/>
      <c r="C307" s="135"/>
      <c r="D307" s="150"/>
      <c r="E307" s="150"/>
      <c r="F307" s="150"/>
      <c r="G307" s="150"/>
      <c r="H307" s="150"/>
      <c r="I307" s="150"/>
      <c r="J307" s="150"/>
      <c r="K307" s="150"/>
    </row>
    <row r="308" s="1" customFormat="1" ht="14.25" spans="1:11">
      <c r="A308" s="135"/>
      <c r="B308" s="135"/>
      <c r="C308" s="135"/>
      <c r="D308" s="150"/>
      <c r="E308" s="150"/>
      <c r="F308" s="150"/>
      <c r="G308" s="150"/>
      <c r="H308" s="150"/>
      <c r="I308" s="150"/>
      <c r="J308" s="150"/>
      <c r="K308" s="150"/>
    </row>
    <row r="309" s="1" customFormat="1" ht="14.25" spans="1:11">
      <c r="A309" s="135"/>
      <c r="B309" s="135"/>
      <c r="C309" s="135"/>
      <c r="D309" s="150"/>
      <c r="E309" s="150"/>
      <c r="F309" s="150"/>
      <c r="G309" s="150"/>
      <c r="H309" s="150"/>
      <c r="I309" s="150"/>
      <c r="J309" s="150"/>
      <c r="K309" s="150"/>
    </row>
    <row r="310" s="1" customFormat="1" ht="14.25" spans="1:11">
      <c r="A310" s="135"/>
      <c r="B310" s="135"/>
      <c r="C310" s="135"/>
      <c r="D310" s="150"/>
      <c r="E310" s="150"/>
      <c r="F310" s="150"/>
      <c r="G310" s="150"/>
      <c r="H310" s="150"/>
      <c r="I310" s="150"/>
      <c r="J310" s="150"/>
      <c r="K310" s="150"/>
    </row>
    <row r="311" s="1" customFormat="1" ht="14.25" spans="1:11">
      <c r="A311" s="135"/>
      <c r="B311" s="135"/>
      <c r="C311" s="135"/>
      <c r="D311" s="150"/>
      <c r="E311" s="150"/>
      <c r="F311" s="150"/>
      <c r="G311" s="150"/>
      <c r="H311" s="150"/>
      <c r="I311" s="150"/>
      <c r="J311" s="150"/>
      <c r="K311" s="150"/>
    </row>
    <row r="312" s="1" customFormat="1" ht="14.25" spans="1:11">
      <c r="A312" s="135"/>
      <c r="B312" s="135"/>
      <c r="C312" s="135"/>
      <c r="D312" s="150"/>
      <c r="E312" s="150"/>
      <c r="F312" s="150"/>
      <c r="G312" s="150"/>
      <c r="H312" s="150"/>
      <c r="I312" s="150"/>
      <c r="J312" s="150"/>
      <c r="K312" s="150"/>
    </row>
    <row r="313" s="1" customFormat="1" ht="14.25" spans="1:11">
      <c r="A313" s="135"/>
      <c r="B313" s="135"/>
      <c r="C313" s="135"/>
      <c r="D313" s="150"/>
      <c r="E313" s="150"/>
      <c r="F313" s="150"/>
      <c r="G313" s="150"/>
      <c r="H313" s="150"/>
      <c r="I313" s="150"/>
      <c r="J313" s="150"/>
      <c r="K313" s="150"/>
    </row>
    <row r="314" s="1" customFormat="1" ht="14.25" spans="1:11">
      <c r="A314" s="135"/>
      <c r="B314" s="135"/>
      <c r="C314" s="135"/>
      <c r="D314" s="150"/>
      <c r="E314" s="150"/>
      <c r="F314" s="150"/>
      <c r="G314" s="150"/>
      <c r="H314" s="150"/>
      <c r="I314" s="150"/>
      <c r="J314" s="150"/>
      <c r="K314" s="150"/>
    </row>
    <row r="315" s="1" customFormat="1" ht="14.25" spans="1:11">
      <c r="A315" s="135"/>
      <c r="B315" s="135"/>
      <c r="C315" s="135"/>
      <c r="D315" s="150"/>
      <c r="E315" s="150"/>
      <c r="F315" s="150"/>
      <c r="G315" s="150"/>
      <c r="H315" s="150"/>
      <c r="I315" s="150"/>
      <c r="J315" s="150"/>
      <c r="K315" s="150"/>
    </row>
    <row r="316" s="1" customFormat="1" ht="14.25" spans="1:11">
      <c r="A316" s="135"/>
      <c r="B316" s="135"/>
      <c r="C316" s="135"/>
      <c r="D316" s="150"/>
      <c r="E316" s="150"/>
      <c r="F316" s="150"/>
      <c r="G316" s="150"/>
      <c r="H316" s="150"/>
      <c r="I316" s="150"/>
      <c r="J316" s="150"/>
      <c r="K316" s="150"/>
    </row>
    <row r="317" s="1" customFormat="1" ht="14.25" spans="1:11">
      <c r="A317" s="135"/>
      <c r="B317" s="135"/>
      <c r="C317" s="135"/>
      <c r="D317" s="150"/>
      <c r="E317" s="150"/>
      <c r="F317" s="150"/>
      <c r="G317" s="150"/>
      <c r="H317" s="150"/>
      <c r="I317" s="150"/>
      <c r="J317" s="150"/>
      <c r="K317" s="150"/>
    </row>
    <row r="318" s="1" customFormat="1" ht="14.25" spans="1:11">
      <c r="A318" s="135"/>
      <c r="B318" s="135"/>
      <c r="C318" s="135"/>
      <c r="D318" s="150"/>
      <c r="E318" s="150"/>
      <c r="F318" s="150"/>
      <c r="G318" s="150"/>
      <c r="H318" s="150"/>
      <c r="I318" s="150"/>
      <c r="J318" s="150"/>
      <c r="K318" s="150"/>
    </row>
    <row r="319" s="1" customFormat="1" ht="14.25" spans="1:11">
      <c r="A319" s="135"/>
      <c r="B319" s="135"/>
      <c r="C319" s="135"/>
      <c r="D319" s="150"/>
      <c r="E319" s="150"/>
      <c r="F319" s="150"/>
      <c r="G319" s="150"/>
      <c r="H319" s="150"/>
      <c r="I319" s="150"/>
      <c r="J319" s="150"/>
      <c r="K319" s="150"/>
    </row>
    <row r="320" s="1" customFormat="1" ht="14.25" spans="1:11">
      <c r="A320" s="135"/>
      <c r="B320" s="135"/>
      <c r="C320" s="135"/>
      <c r="D320" s="150"/>
      <c r="E320" s="150"/>
      <c r="F320" s="150"/>
      <c r="G320" s="150"/>
      <c r="H320" s="150"/>
      <c r="I320" s="150"/>
      <c r="J320" s="150"/>
      <c r="K320" s="150"/>
    </row>
    <row r="321" s="1" customFormat="1" ht="14.25" spans="1:11">
      <c r="A321" s="135"/>
      <c r="B321" s="135"/>
      <c r="C321" s="135"/>
      <c r="D321" s="150"/>
      <c r="E321" s="150"/>
      <c r="F321" s="150"/>
      <c r="G321" s="150"/>
      <c r="H321" s="150"/>
      <c r="I321" s="150"/>
      <c r="J321" s="150"/>
      <c r="K321" s="150"/>
    </row>
    <row r="322" s="1" customFormat="1" ht="14.25" spans="1:11">
      <c r="A322" s="135"/>
      <c r="B322" s="135"/>
      <c r="C322" s="135"/>
      <c r="D322" s="150"/>
      <c r="E322" s="150"/>
      <c r="F322" s="150"/>
      <c r="G322" s="150"/>
      <c r="H322" s="150"/>
      <c r="I322" s="150"/>
      <c r="J322" s="150"/>
      <c r="K322" s="150"/>
    </row>
    <row r="323" s="1" customFormat="1" ht="14.25" spans="1:11">
      <c r="A323" s="135"/>
      <c r="B323" s="135"/>
      <c r="C323" s="135"/>
      <c r="D323" s="150"/>
      <c r="E323" s="150"/>
      <c r="F323" s="150"/>
      <c r="G323" s="150"/>
      <c r="H323" s="150"/>
      <c r="I323" s="150"/>
      <c r="J323" s="150"/>
      <c r="K323" s="150"/>
    </row>
    <row r="324" s="1" customFormat="1" ht="14.25" spans="1:11">
      <c r="A324" s="135"/>
      <c r="B324" s="135"/>
      <c r="C324" s="135"/>
      <c r="D324" s="150"/>
      <c r="E324" s="150"/>
      <c r="F324" s="150"/>
      <c r="G324" s="150"/>
      <c r="H324" s="150"/>
      <c r="I324" s="150"/>
      <c r="J324" s="150"/>
      <c r="K324" s="150"/>
    </row>
    <row r="325" s="1" customFormat="1" ht="14.25" spans="1:11">
      <c r="A325" s="135"/>
      <c r="B325" s="135"/>
      <c r="C325" s="135"/>
      <c r="D325" s="150"/>
      <c r="E325" s="150"/>
      <c r="F325" s="150"/>
      <c r="G325" s="150"/>
      <c r="H325" s="150"/>
      <c r="I325" s="150"/>
      <c r="J325" s="150"/>
      <c r="K325" s="150"/>
    </row>
    <row r="326" s="1" customFormat="1" ht="14.25" spans="1:11">
      <c r="A326" s="135"/>
      <c r="B326" s="135"/>
      <c r="C326" s="135"/>
      <c r="D326" s="150"/>
      <c r="E326" s="150"/>
      <c r="F326" s="150"/>
      <c r="G326" s="150"/>
      <c r="H326" s="150"/>
      <c r="I326" s="150"/>
      <c r="J326" s="150"/>
      <c r="K326" s="150"/>
    </row>
    <row r="327" s="1" customFormat="1" ht="14.25" spans="1:11">
      <c r="A327" s="135"/>
      <c r="B327" s="135"/>
      <c r="C327" s="135"/>
      <c r="D327" s="150"/>
      <c r="E327" s="150"/>
      <c r="F327" s="150"/>
      <c r="G327" s="150"/>
      <c r="H327" s="150"/>
      <c r="I327" s="150"/>
      <c r="J327" s="150"/>
      <c r="K327" s="150"/>
    </row>
    <row r="328" s="1" customFormat="1" ht="14.25" spans="1:11">
      <c r="A328" s="135"/>
      <c r="B328" s="135"/>
      <c r="C328" s="135"/>
      <c r="D328" s="150"/>
      <c r="E328" s="150"/>
      <c r="F328" s="150"/>
      <c r="G328" s="150"/>
      <c r="H328" s="150"/>
      <c r="I328" s="150"/>
      <c r="J328" s="150"/>
      <c r="K328" s="150"/>
    </row>
    <row r="329" s="1" customFormat="1" ht="14.25" spans="1:11">
      <c r="A329" s="135"/>
      <c r="B329" s="135"/>
      <c r="C329" s="135"/>
      <c r="D329" s="150"/>
      <c r="E329" s="150"/>
      <c r="F329" s="150"/>
      <c r="G329" s="150"/>
      <c r="H329" s="150"/>
      <c r="I329" s="150"/>
      <c r="J329" s="150"/>
      <c r="K329" s="150"/>
    </row>
    <row r="330" s="1" customFormat="1" ht="14.25" spans="1:11">
      <c r="A330" s="135"/>
      <c r="B330" s="135"/>
      <c r="C330" s="135"/>
      <c r="D330" s="150"/>
      <c r="E330" s="150"/>
      <c r="F330" s="150"/>
      <c r="G330" s="150"/>
      <c r="H330" s="150"/>
      <c r="I330" s="150"/>
      <c r="J330" s="150"/>
      <c r="K330" s="150"/>
    </row>
    <row r="331" s="1" customFormat="1" ht="14.25" spans="1:11">
      <c r="A331" s="135"/>
      <c r="B331" s="135"/>
      <c r="C331" s="135"/>
      <c r="D331" s="150"/>
      <c r="E331" s="150"/>
      <c r="F331" s="150"/>
      <c r="G331" s="150"/>
      <c r="H331" s="150"/>
      <c r="I331" s="150"/>
      <c r="J331" s="150"/>
      <c r="K331" s="150"/>
    </row>
    <row r="332" s="1" customFormat="1" ht="14.25" spans="1:11">
      <c r="A332" s="135"/>
      <c r="B332" s="135"/>
      <c r="C332" s="135"/>
      <c r="D332" s="150"/>
      <c r="E332" s="150"/>
      <c r="F332" s="150"/>
      <c r="G332" s="150"/>
      <c r="H332" s="150"/>
      <c r="I332" s="150"/>
      <c r="J332" s="150"/>
      <c r="K332" s="150"/>
    </row>
    <row r="333" s="1" customFormat="1" ht="14.25" spans="1:11">
      <c r="A333" s="135"/>
      <c r="B333" s="135"/>
      <c r="C333" s="135"/>
      <c r="D333" s="150"/>
      <c r="E333" s="150"/>
      <c r="F333" s="150"/>
      <c r="G333" s="150"/>
      <c r="H333" s="150"/>
      <c r="I333" s="150"/>
      <c r="J333" s="150"/>
      <c r="K333" s="150"/>
    </row>
    <row r="334" s="1" customFormat="1" ht="14.25" spans="1:11">
      <c r="A334" s="135"/>
      <c r="B334" s="135"/>
      <c r="C334" s="135"/>
      <c r="D334" s="150"/>
      <c r="E334" s="150"/>
      <c r="F334" s="150"/>
      <c r="G334" s="150"/>
      <c r="H334" s="150"/>
      <c r="I334" s="150"/>
      <c r="J334" s="150"/>
      <c r="K334" s="150"/>
    </row>
    <row r="335" s="1" customFormat="1" ht="14.25" spans="1:11">
      <c r="A335" s="135"/>
      <c r="B335" s="135"/>
      <c r="C335" s="135"/>
      <c r="D335" s="150"/>
      <c r="E335" s="150"/>
      <c r="F335" s="150"/>
      <c r="G335" s="150"/>
      <c r="H335" s="150"/>
      <c r="I335" s="150"/>
      <c r="J335" s="150"/>
      <c r="K335" s="150"/>
    </row>
    <row r="336" s="1" customFormat="1" ht="14.25" spans="1:11">
      <c r="A336" s="135"/>
      <c r="B336" s="135"/>
      <c r="C336" s="135"/>
      <c r="D336" s="150"/>
      <c r="E336" s="150"/>
      <c r="F336" s="150"/>
      <c r="G336" s="150"/>
      <c r="H336" s="150"/>
      <c r="I336" s="150"/>
      <c r="J336" s="150"/>
      <c r="K336" s="150"/>
    </row>
    <row r="337" s="1" customFormat="1" ht="14.25" spans="1:11">
      <c r="A337" s="135"/>
      <c r="B337" s="135"/>
      <c r="C337" s="135"/>
      <c r="D337" s="150"/>
      <c r="E337" s="150"/>
      <c r="F337" s="150"/>
      <c r="G337" s="150"/>
      <c r="H337" s="150"/>
      <c r="I337" s="150"/>
      <c r="J337" s="150"/>
      <c r="K337" s="150"/>
    </row>
    <row r="338" s="1" customFormat="1" ht="14.25" spans="1:11">
      <c r="A338" s="135"/>
      <c r="B338" s="135"/>
      <c r="C338" s="135"/>
      <c r="D338" s="150"/>
      <c r="E338" s="150"/>
      <c r="F338" s="150"/>
      <c r="G338" s="150"/>
      <c r="H338" s="150"/>
      <c r="I338" s="150"/>
      <c r="J338" s="150"/>
      <c r="K338" s="150"/>
    </row>
    <row r="339" s="1" customFormat="1" ht="14.25" spans="1:11">
      <c r="A339" s="135"/>
      <c r="B339" s="135"/>
      <c r="C339" s="135"/>
      <c r="D339" s="150"/>
      <c r="E339" s="150"/>
      <c r="F339" s="150"/>
      <c r="G339" s="150"/>
      <c r="H339" s="150"/>
      <c r="I339" s="150"/>
      <c r="J339" s="150"/>
      <c r="K339" s="150"/>
    </row>
    <row r="340" s="1" customFormat="1" ht="14.25" spans="1:11">
      <c r="A340" s="135"/>
      <c r="B340" s="135"/>
      <c r="C340" s="135"/>
      <c r="D340" s="150"/>
      <c r="E340" s="150"/>
      <c r="F340" s="150"/>
      <c r="G340" s="150"/>
      <c r="H340" s="150"/>
      <c r="I340" s="150"/>
      <c r="J340" s="150"/>
      <c r="K340" s="150"/>
    </row>
    <row r="341" s="1" customFormat="1" ht="14.25" spans="1:11">
      <c r="A341" s="135"/>
      <c r="B341" s="135"/>
      <c r="C341" s="135"/>
      <c r="D341" s="150"/>
      <c r="E341" s="150"/>
      <c r="F341" s="150"/>
      <c r="G341" s="150"/>
      <c r="H341" s="150"/>
      <c r="I341" s="150"/>
      <c r="J341" s="150"/>
      <c r="K341" s="150"/>
    </row>
    <row r="342" s="1" customFormat="1" ht="14.25" spans="1:11">
      <c r="A342" s="135"/>
      <c r="B342" s="135"/>
      <c r="C342" s="135"/>
      <c r="D342" s="150"/>
      <c r="E342" s="150"/>
      <c r="F342" s="150"/>
      <c r="G342" s="150"/>
      <c r="H342" s="150"/>
      <c r="I342" s="150"/>
      <c r="J342" s="150"/>
      <c r="K342" s="150"/>
    </row>
    <row r="343" s="1" customFormat="1" ht="14.25" spans="1:11">
      <c r="A343" s="135"/>
      <c r="B343" s="135"/>
      <c r="C343" s="135"/>
      <c r="D343" s="150"/>
      <c r="E343" s="150"/>
      <c r="F343" s="150"/>
      <c r="G343" s="150"/>
      <c r="H343" s="150"/>
      <c r="I343" s="150"/>
      <c r="J343" s="150"/>
      <c r="K343" s="150"/>
    </row>
    <row r="344" s="1" customFormat="1" ht="14.25" spans="1:11">
      <c r="A344" s="135"/>
      <c r="B344" s="135"/>
      <c r="C344" s="135"/>
      <c r="D344" s="150"/>
      <c r="E344" s="150"/>
      <c r="F344" s="150"/>
      <c r="G344" s="150"/>
      <c r="H344" s="150"/>
      <c r="I344" s="150"/>
      <c r="J344" s="150"/>
      <c r="K344" s="150"/>
    </row>
    <row r="345" s="1" customFormat="1" ht="14.25" spans="1:11">
      <c r="A345" s="135"/>
      <c r="B345" s="135"/>
      <c r="C345" s="135"/>
      <c r="D345" s="150"/>
      <c r="E345" s="150"/>
      <c r="F345" s="150"/>
      <c r="G345" s="150"/>
      <c r="H345" s="150"/>
      <c r="I345" s="150"/>
      <c r="J345" s="150"/>
      <c r="K345" s="150"/>
    </row>
    <row r="346" s="1" customFormat="1" ht="14.25" spans="1:11">
      <c r="A346" s="135"/>
      <c r="B346" s="135"/>
      <c r="C346" s="135"/>
      <c r="D346" s="150"/>
      <c r="E346" s="150"/>
      <c r="F346" s="150"/>
      <c r="G346" s="150"/>
      <c r="H346" s="150"/>
      <c r="I346" s="150"/>
      <c r="J346" s="150"/>
      <c r="K346" s="150"/>
    </row>
    <row r="347" s="1" customFormat="1" ht="14.25" spans="1:11">
      <c r="A347" s="135"/>
      <c r="B347" s="135"/>
      <c r="C347" s="135"/>
      <c r="D347" s="150"/>
      <c r="E347" s="150"/>
      <c r="F347" s="150"/>
      <c r="G347" s="150"/>
      <c r="H347" s="150"/>
      <c r="I347" s="150"/>
      <c r="J347" s="150"/>
      <c r="K347" s="150"/>
    </row>
    <row r="348" s="1" customFormat="1" ht="14.25" spans="1:11">
      <c r="A348" s="135"/>
      <c r="B348" s="135"/>
      <c r="C348" s="135"/>
      <c r="D348" s="150"/>
      <c r="E348" s="150"/>
      <c r="F348" s="150"/>
      <c r="G348" s="150"/>
      <c r="H348" s="150"/>
      <c r="I348" s="150"/>
      <c r="J348" s="150"/>
      <c r="K348" s="150"/>
    </row>
    <row r="349" s="1" customFormat="1" ht="14.25" spans="1:11">
      <c r="A349" s="135"/>
      <c r="B349" s="135"/>
      <c r="C349" s="135"/>
      <c r="D349" s="150"/>
      <c r="E349" s="150"/>
      <c r="F349" s="150"/>
      <c r="G349" s="150"/>
      <c r="H349" s="150"/>
      <c r="I349" s="150"/>
      <c r="J349" s="150"/>
      <c r="K349" s="150"/>
    </row>
    <row r="350" s="1" customFormat="1" ht="14.25" spans="1:11">
      <c r="A350" s="135"/>
      <c r="B350" s="135"/>
      <c r="C350" s="135"/>
      <c r="D350" s="150"/>
      <c r="E350" s="150"/>
      <c r="F350" s="150"/>
      <c r="G350" s="150"/>
      <c r="H350" s="150"/>
      <c r="I350" s="150"/>
      <c r="J350" s="150"/>
      <c r="K350" s="150"/>
    </row>
    <row r="351" s="1" customFormat="1" ht="14.25" spans="1:11">
      <c r="A351" s="135"/>
      <c r="B351" s="135"/>
      <c r="C351" s="135"/>
      <c r="D351" s="150"/>
      <c r="E351" s="150"/>
      <c r="F351" s="150"/>
      <c r="G351" s="150"/>
      <c r="H351" s="150"/>
      <c r="I351" s="150"/>
      <c r="J351" s="150"/>
      <c r="K351" s="150"/>
    </row>
    <row r="352" s="1" customFormat="1" ht="14.25" spans="1:11">
      <c r="A352" s="135"/>
      <c r="B352" s="135"/>
      <c r="C352" s="135"/>
      <c r="D352" s="150"/>
      <c r="E352" s="150"/>
      <c r="F352" s="150"/>
      <c r="G352" s="150"/>
      <c r="H352" s="150"/>
      <c r="I352" s="150"/>
      <c r="J352" s="150"/>
      <c r="K352" s="150"/>
    </row>
    <row r="353" s="1" customFormat="1" ht="14.25" spans="1:11">
      <c r="A353" s="135"/>
      <c r="B353" s="135"/>
      <c r="C353" s="135"/>
      <c r="D353" s="150"/>
      <c r="E353" s="150"/>
      <c r="F353" s="150"/>
      <c r="G353" s="150"/>
      <c r="H353" s="150"/>
      <c r="I353" s="150"/>
      <c r="J353" s="150"/>
      <c r="K353" s="150"/>
    </row>
    <row r="354" s="1" customFormat="1" ht="14.25" spans="1:11">
      <c r="A354" s="135"/>
      <c r="B354" s="135"/>
      <c r="C354" s="135"/>
      <c r="D354" s="150"/>
      <c r="E354" s="150"/>
      <c r="F354" s="150"/>
      <c r="G354" s="150"/>
      <c r="H354" s="150"/>
      <c r="I354" s="150"/>
      <c r="J354" s="150"/>
      <c r="K354" s="150"/>
    </row>
    <row r="355" s="1" customFormat="1" ht="14.25" spans="1:11">
      <c r="A355" s="135"/>
      <c r="B355" s="135"/>
      <c r="C355" s="135"/>
      <c r="D355" s="150"/>
      <c r="E355" s="150"/>
      <c r="F355" s="150"/>
      <c r="G355" s="150"/>
      <c r="H355" s="150"/>
      <c r="I355" s="150"/>
      <c r="J355" s="150"/>
      <c r="K355" s="150"/>
    </row>
    <row r="356" s="1" customFormat="1" ht="14.25" spans="1:11">
      <c r="A356" s="135"/>
      <c r="B356" s="135"/>
      <c r="C356" s="135"/>
      <c r="D356" s="150"/>
      <c r="E356" s="150"/>
      <c r="F356" s="150"/>
      <c r="G356" s="150"/>
      <c r="H356" s="150"/>
      <c r="I356" s="150"/>
      <c r="J356" s="150"/>
      <c r="K356" s="150"/>
    </row>
    <row r="357" s="1" customFormat="1" ht="14.25" spans="1:11">
      <c r="A357" s="135"/>
      <c r="B357" s="135"/>
      <c r="C357" s="135"/>
      <c r="D357" s="150"/>
      <c r="E357" s="150"/>
      <c r="F357" s="150"/>
      <c r="G357" s="150"/>
      <c r="H357" s="150"/>
      <c r="I357" s="150"/>
      <c r="J357" s="150"/>
      <c r="K357" s="150"/>
    </row>
    <row r="358" s="1" customFormat="1" ht="14.25" spans="1:11">
      <c r="A358" s="135"/>
      <c r="B358" s="135"/>
      <c r="C358" s="135"/>
      <c r="D358" s="150"/>
      <c r="E358" s="150"/>
      <c r="F358" s="150"/>
      <c r="G358" s="150"/>
      <c r="H358" s="150"/>
      <c r="I358" s="150"/>
      <c r="J358" s="150"/>
      <c r="K358" s="150"/>
    </row>
    <row r="359" s="1" customFormat="1" ht="14.25" spans="1:11">
      <c r="A359" s="135"/>
      <c r="B359" s="135"/>
      <c r="C359" s="135"/>
      <c r="D359" s="150"/>
      <c r="E359" s="150"/>
      <c r="F359" s="150"/>
      <c r="G359" s="150"/>
      <c r="H359" s="150"/>
      <c r="I359" s="150"/>
      <c r="J359" s="150"/>
      <c r="K359" s="150"/>
    </row>
    <row r="360" s="1" customFormat="1" ht="14.25" spans="1:11">
      <c r="A360" s="135"/>
      <c r="B360" s="135"/>
      <c r="C360" s="135"/>
      <c r="D360" s="150"/>
      <c r="E360" s="150"/>
      <c r="F360" s="150"/>
      <c r="G360" s="150"/>
      <c r="H360" s="150"/>
      <c r="I360" s="150"/>
      <c r="J360" s="150"/>
      <c r="K360" s="150"/>
    </row>
    <row r="361" s="1" customFormat="1" ht="14.25" spans="1:11">
      <c r="A361" s="135"/>
      <c r="B361" s="135"/>
      <c r="C361" s="135"/>
      <c r="D361" s="150"/>
      <c r="E361" s="150"/>
      <c r="F361" s="150"/>
      <c r="G361" s="150"/>
      <c r="H361" s="150"/>
      <c r="I361" s="150"/>
      <c r="J361" s="150"/>
      <c r="K361" s="150"/>
    </row>
    <row r="362" s="1" customFormat="1" ht="14.25" spans="1:11">
      <c r="A362" s="135"/>
      <c r="B362" s="135"/>
      <c r="C362" s="135"/>
      <c r="D362" s="150"/>
      <c r="E362" s="150"/>
      <c r="F362" s="150"/>
      <c r="G362" s="150"/>
      <c r="H362" s="150"/>
      <c r="I362" s="150"/>
      <c r="J362" s="150"/>
      <c r="K362" s="150"/>
    </row>
    <row r="363" s="1" customFormat="1" ht="14.25" spans="1:11">
      <c r="A363" s="135"/>
      <c r="B363" s="135"/>
      <c r="C363" s="135"/>
      <c r="D363" s="150"/>
      <c r="E363" s="150"/>
      <c r="F363" s="150"/>
      <c r="G363" s="150"/>
      <c r="H363" s="150"/>
      <c r="I363" s="150"/>
      <c r="J363" s="150"/>
      <c r="K363" s="150"/>
    </row>
    <row r="364" s="1" customFormat="1" ht="14.25" spans="1:11">
      <c r="A364" s="135"/>
      <c r="B364" s="135"/>
      <c r="C364" s="135"/>
      <c r="D364" s="150"/>
      <c r="E364" s="150"/>
      <c r="F364" s="150"/>
      <c r="G364" s="150"/>
      <c r="H364" s="150"/>
      <c r="I364" s="150"/>
      <c r="J364" s="150"/>
      <c r="K364" s="150"/>
    </row>
    <row r="365" s="1" customFormat="1" ht="14.25" spans="1:11">
      <c r="A365" s="135"/>
      <c r="B365" s="135"/>
      <c r="C365" s="135"/>
      <c r="D365" s="150"/>
      <c r="E365" s="150"/>
      <c r="F365" s="150"/>
      <c r="G365" s="150"/>
      <c r="H365" s="150"/>
      <c r="I365" s="150"/>
      <c r="J365" s="150"/>
      <c r="K365" s="150"/>
    </row>
    <row r="366" s="1" customFormat="1" ht="14.25" spans="1:11">
      <c r="A366" s="135"/>
      <c r="B366" s="135"/>
      <c r="C366" s="135"/>
      <c r="D366" s="150"/>
      <c r="E366" s="150"/>
      <c r="F366" s="150"/>
      <c r="G366" s="150"/>
      <c r="H366" s="150"/>
      <c r="I366" s="150"/>
      <c r="J366" s="150"/>
      <c r="K366" s="150"/>
    </row>
    <row r="367" s="1" customFormat="1" ht="14.25" spans="1:11">
      <c r="A367" s="135"/>
      <c r="B367" s="135"/>
      <c r="C367" s="135"/>
      <c r="D367" s="150"/>
      <c r="E367" s="150"/>
      <c r="F367" s="150"/>
      <c r="G367" s="150"/>
      <c r="H367" s="150"/>
      <c r="I367" s="150"/>
      <c r="J367" s="150"/>
      <c r="K367" s="150"/>
    </row>
    <row r="368" s="1" customFormat="1" ht="14.25" spans="1:11">
      <c r="A368" s="135"/>
      <c r="B368" s="135"/>
      <c r="C368" s="135"/>
      <c r="D368" s="150"/>
      <c r="E368" s="150"/>
      <c r="F368" s="150"/>
      <c r="G368" s="150"/>
      <c r="H368" s="150"/>
      <c r="I368" s="150"/>
      <c r="J368" s="150"/>
      <c r="K368" s="150"/>
    </row>
    <row r="369" s="1" customFormat="1" ht="14.25" spans="1:11">
      <c r="A369" s="135"/>
      <c r="B369" s="135"/>
      <c r="C369" s="135"/>
      <c r="D369" s="150"/>
      <c r="E369" s="150"/>
      <c r="F369" s="150"/>
      <c r="G369" s="150"/>
      <c r="H369" s="150"/>
      <c r="I369" s="150"/>
      <c r="J369" s="150"/>
      <c r="K369" s="150"/>
    </row>
    <row r="370" s="1" customFormat="1" ht="14.25" spans="1:11">
      <c r="A370" s="135"/>
      <c r="B370" s="135"/>
      <c r="C370" s="135"/>
      <c r="D370" s="150"/>
      <c r="E370" s="150"/>
      <c r="F370" s="150"/>
      <c r="G370" s="150"/>
      <c r="H370" s="150"/>
      <c r="I370" s="150"/>
      <c r="J370" s="150"/>
      <c r="K370" s="150"/>
    </row>
  </sheetData>
  <sheetProtection formatCells="0" insertHyperlinks="0" autoFilter="0"/>
  <mergeCells count="13">
    <mergeCell ref="A1:K1"/>
    <mergeCell ref="B3:C3"/>
    <mergeCell ref="D3:E3"/>
    <mergeCell ref="F3:G3"/>
    <mergeCell ref="A17:K17"/>
    <mergeCell ref="A18:K18"/>
    <mergeCell ref="D20:E20"/>
    <mergeCell ref="F20:G20"/>
    <mergeCell ref="H20:I20"/>
    <mergeCell ref="J20:K20"/>
    <mergeCell ref="A3:A4"/>
    <mergeCell ref="A20:A21"/>
    <mergeCell ref="A34:K37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7 "   m a s t e r = " " / > < r a n g e L i s t   s h e e t S t i d = " 1 1 "   m a s t e r = " " / > < r a n g e L i s t   s h e e t S t i d = " 8 "   m a s t e r = " " / > < r a n g e L i s t   s h e e t S t i d = " 9 "   m a s t e r = " " / > < r a n g e L i s t   s h e e t S t i d = " 2 "   m a s t e r = " " / > < r a n g e L i s t   s h e e t S t i d = " 4 "   m a s t e r = " " / > < r a n g e L i s t   s h e e t S t i d = " 3 "   m a s t e r = " " / > < r a n g e L i s t   s h e e t S t i d = " 5 "   m a s t e r = " " / > < r a n g e L i s t   s h e e t S t i d = " 6 "   m a s t e r = " " / > < r a n g e L i s t   s h e e t S t i d = " 1 0 "   m a s t e r = " " / > < r a n g e L i s t   s h e e t S t i d = " 1 2 "   m a s t e r = " " / > < / a l l o w E d i t U s e r > 
</file>

<file path=customXml/item5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7 "   i n t e r l i n e O n O f f = " 0 "   i n t e r l i n e C o l o r = " 0 " / > < i n t e r l i n e I t e m   s h e e t S t i d = " 1 1 "   i n t e r l i n e O n O f f = " 0 "   i n t e r l i n e C o l o r = " 0 " / > < i n t e r l i n e I t e m   s h e e t S t i d = " 8 "   i n t e r l i n e O n O f f = " 0 "   i n t e r l i n e C o l o r = " 0 " / > < i n t e r l i n e I t e m   s h e e t S t i d = " 9 "   i n t e r l i n e O n O f f = " 0 "   i n t e r l i n e C o l o r = " 0 " / > < i n t e r l i n e I t e m   s h e e t S t i d = " 2 "   i n t e r l i n e O n O f f = " 0 "   i n t e r l i n e C o l o r = " 0 " / > < i n t e r l i n e I t e m   s h e e t S t i d = " 4 "   i n t e r l i n e O n O f f = " 0 "   i n t e r l i n e C o l o r = " 0 " / > < i n t e r l i n e I t e m   s h e e t S t i d = " 3 "   i n t e r l i n e O n O f f = " 0 "   i n t e r l i n e C o l o r = " 0 " / > < i n t e r l i n e I t e m   s h e e t S t i d = " 5 "   i n t e r l i n e O n O f f = " 0 "   i n t e r l i n e C o l o r = " 0 " / > < i n t e r l i n e I t e m   s h e e t S t i d = " 6 "   i n t e r l i n e O n O f f = " 0 "   i n t e r l i n e C o l o r = " 0 " / > < i n t e r l i n e I t e m   s h e e t S t i d = " 1 0 "   i n t e r l i n e O n O f f = " 0 "   i n t e r l i n e C o l o r = " 0 " / > < i n t e r l i n e I t e m   s h e e t S t i d = " 1 2 "   i n t e r l i n e O n O f f = " 0 "   i n t e r l i n e C o l o r = " 0 " / > < i n t e r l i n e I t e m   s h e e t S t i d = " 1 3 "   i n t e r l i n e O n O f f = " 0 "   i n t e r l i n e C o l o r = " 0 " / > < / s h e e t I n t e r l i n e > 
</file>

<file path=customXml/item6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1 1 " / > < p i x e l a t o r L i s t   s h e e t S t i d = " 8 " / > < p i x e l a t o r L i s t   s h e e t S t i d = " 9 " / > < p i x e l a t o r L i s t   s h e e t S t i d = " 2 " / > < p i x e l a t o r L i s t   s h e e t S t i d = " 4 " / > < p i x e l a t o r L i s t   s h e e t S t i d = " 3 " / > < p i x e l a t o r L i s t   s h e e t S t i d = " 5 " / > < p i x e l a t o r L i s t   s h e e t S t i d = " 6 " / > < p i x e l a t o r L i s t   s h e e t S t i d = " 1 0 " / > < p i x e l a t o r L i s t   s h e e t S t i d = " 1 2 " / > < p i x e l a t o r L i s t   s h e e t S t i d = " 1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WWO_yunpri_dist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地区生产总值</vt:lpstr>
      <vt:lpstr>自贸区</vt:lpstr>
      <vt:lpstr>价格指数</vt:lpstr>
      <vt:lpstr>工业经济</vt:lpstr>
      <vt:lpstr>能耗</vt:lpstr>
      <vt:lpstr>投资、房地产</vt:lpstr>
      <vt:lpstr>贸易、服务业</vt:lpstr>
      <vt:lpstr>财政、居民收入</vt:lpstr>
      <vt:lpstr>分县市</vt:lpstr>
      <vt:lpstr>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黄丽燕</dc:creator>
  <cp:lastModifiedBy>HP1</cp:lastModifiedBy>
  <dcterms:created xsi:type="dcterms:W3CDTF">2020-03-24T06:28:00Z</dcterms:created>
  <cp:lastPrinted>2021-02-25T02:44:00Z</cp:lastPrinted>
  <dcterms:modified xsi:type="dcterms:W3CDTF">2021-09-24T08:15:05Z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86A31046D82A4605B625C91EF8F5E5AD</vt:lpwstr>
  </property>
</Properties>
</file>