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总成绩公示" sheetId="6" r:id="rId1"/>
  </sheets>
  <definedNames>
    <definedName name="_xlnm._FilterDatabase" localSheetId="0" hidden="1">总成绩公示!$A$2:$J$141</definedName>
    <definedName name="_xlnm.Print_Area" localSheetId="0">总成绩公示!$A$1:$J$145</definedName>
  </definedNames>
  <calcPr calcId="144525"/>
</workbook>
</file>

<file path=xl/sharedStrings.xml><?xml version="1.0" encoding="utf-8"?>
<sst xmlns="http://schemas.openxmlformats.org/spreadsheetml/2006/main" count="429" uniqueCount="215">
  <si>
    <t>2023年金东区部分机关事业单位编外人员公开招聘总成绩公示</t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</si>
  <si>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</si>
  <si>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姓名</t>
    </r>
  </si>
  <si>
    <r>
      <rPr>
        <b/>
        <sz val="11"/>
        <color theme="1"/>
        <rFont val="宋体"/>
        <charset val="134"/>
      </rPr>
      <t>报考部门</t>
    </r>
  </si>
  <si>
    <r>
      <rPr>
        <b/>
        <sz val="11"/>
        <color theme="1"/>
        <rFont val="宋体"/>
        <charset val="134"/>
      </rPr>
      <t>报考岗位</t>
    </r>
  </si>
  <si>
    <r>
      <rPr>
        <b/>
        <sz val="11"/>
        <color theme="1"/>
        <rFont val="宋体"/>
        <charset val="134"/>
      </rPr>
      <t>笔试成绩</t>
    </r>
  </si>
  <si>
    <r>
      <rPr>
        <b/>
        <sz val="11"/>
        <color theme="1"/>
        <rFont val="宋体"/>
        <charset val="134"/>
      </rPr>
      <t>笔试折合成绩</t>
    </r>
  </si>
  <si>
    <r>
      <rPr>
        <b/>
        <sz val="11"/>
        <color theme="1"/>
        <rFont val="宋体"/>
        <charset val="134"/>
      </rPr>
      <t>面试成绩</t>
    </r>
  </si>
  <si>
    <r>
      <rPr>
        <b/>
        <sz val="11"/>
        <color theme="1"/>
        <rFont val="宋体"/>
        <charset val="134"/>
      </rPr>
      <t>面试折合成绩</t>
    </r>
  </si>
  <si>
    <r>
      <rPr>
        <b/>
        <sz val="11"/>
        <color theme="1"/>
        <rFont val="宋体"/>
        <charset val="134"/>
      </rPr>
      <t>总成绩</t>
    </r>
  </si>
  <si>
    <r>
      <rPr>
        <b/>
        <sz val="11"/>
        <color theme="1"/>
        <rFont val="宋体"/>
        <charset val="134"/>
      </rPr>
      <t>排名</t>
    </r>
  </si>
  <si>
    <r>
      <rPr>
        <sz val="11"/>
        <color rgb="FF000000"/>
        <rFont val="宋体"/>
        <charset val="134"/>
      </rPr>
      <t>郑金凯</t>
    </r>
  </si>
  <si>
    <r>
      <rPr>
        <sz val="11"/>
        <color rgb="FF000000"/>
        <rFont val="宋体"/>
        <charset val="134"/>
      </rPr>
      <t>区纪委监委</t>
    </r>
  </si>
  <si>
    <r>
      <rPr>
        <sz val="11"/>
        <color rgb="FF000000"/>
        <rFont val="宋体"/>
        <charset val="134"/>
      </rPr>
      <t>工作人员</t>
    </r>
  </si>
  <si>
    <r>
      <rPr>
        <sz val="11"/>
        <color rgb="FF000000"/>
        <rFont val="宋体"/>
        <charset val="134"/>
      </rPr>
      <t>黄千龙</t>
    </r>
  </si>
  <si>
    <r>
      <rPr>
        <sz val="11"/>
        <color rgb="FF000000"/>
        <rFont val="宋体"/>
        <charset val="134"/>
      </rPr>
      <t>董建贺</t>
    </r>
  </si>
  <si>
    <r>
      <rPr>
        <sz val="11"/>
        <color rgb="FF000000"/>
        <rFont val="宋体"/>
        <charset val="134"/>
      </rPr>
      <t>区委组织部</t>
    </r>
  </si>
  <si>
    <r>
      <rPr>
        <sz val="11"/>
        <color rgb="FF000000"/>
        <rFont val="宋体"/>
        <charset val="134"/>
      </rPr>
      <t>综合岗位</t>
    </r>
    <r>
      <rPr>
        <sz val="11"/>
        <color rgb="FF000000"/>
        <rFont val="Times New Roman"/>
        <charset val="134"/>
      </rPr>
      <t>1</t>
    </r>
  </si>
  <si>
    <r>
      <rPr>
        <sz val="11"/>
        <color rgb="FF000000"/>
        <rFont val="宋体"/>
        <charset val="134"/>
      </rPr>
      <t>傅欣露</t>
    </r>
  </si>
  <si>
    <r>
      <rPr>
        <sz val="11"/>
        <color rgb="FF000000"/>
        <rFont val="宋体"/>
        <charset val="134"/>
      </rPr>
      <t>何甜</t>
    </r>
  </si>
  <si>
    <r>
      <rPr>
        <sz val="11"/>
        <color rgb="FF000000"/>
        <rFont val="宋体"/>
        <charset val="134"/>
      </rPr>
      <t>综合岗位</t>
    </r>
    <r>
      <rPr>
        <sz val="11"/>
        <color rgb="FF000000"/>
        <rFont val="Times New Roman"/>
        <charset val="134"/>
      </rPr>
      <t>2</t>
    </r>
  </si>
  <si>
    <r>
      <rPr>
        <sz val="11"/>
        <color rgb="FF000000"/>
        <rFont val="宋体"/>
        <charset val="134"/>
      </rPr>
      <t>金王涵</t>
    </r>
  </si>
  <si>
    <r>
      <rPr>
        <sz val="11"/>
        <color rgb="FF000000"/>
        <rFont val="宋体"/>
        <charset val="134"/>
      </rPr>
      <t>周凡</t>
    </r>
  </si>
  <si>
    <r>
      <rPr>
        <sz val="11"/>
        <color rgb="FF000000"/>
        <rFont val="宋体"/>
        <charset val="134"/>
      </rPr>
      <t>区委政法委</t>
    </r>
  </si>
  <si>
    <r>
      <rPr>
        <sz val="11"/>
        <color rgb="FF000000"/>
        <rFont val="宋体"/>
        <charset val="134"/>
      </rPr>
      <t>乡镇社会治理办信息员</t>
    </r>
  </si>
  <si>
    <r>
      <rPr>
        <sz val="11"/>
        <color rgb="FF000000"/>
        <rFont val="宋体"/>
        <charset val="134"/>
      </rPr>
      <t>王子安</t>
    </r>
  </si>
  <si>
    <r>
      <rPr>
        <sz val="11"/>
        <color rgb="FF000000"/>
        <rFont val="宋体"/>
        <charset val="134"/>
      </rPr>
      <t>方美佳</t>
    </r>
  </si>
  <si>
    <r>
      <rPr>
        <sz val="11"/>
        <color rgb="FF000000"/>
        <rFont val="宋体"/>
        <charset val="134"/>
      </rPr>
      <t>吴晓伊</t>
    </r>
  </si>
  <si>
    <r>
      <rPr>
        <sz val="11"/>
        <color rgb="FF000000"/>
        <rFont val="宋体"/>
        <charset val="134"/>
      </rPr>
      <t>区改革办</t>
    </r>
  </si>
  <si>
    <r>
      <rPr>
        <sz val="11"/>
        <color rgb="FF000000"/>
        <rFont val="宋体"/>
        <charset val="134"/>
      </rPr>
      <t>综合行政</t>
    </r>
  </si>
  <si>
    <r>
      <rPr>
        <sz val="11"/>
        <color rgb="FF000000"/>
        <rFont val="宋体"/>
        <charset val="134"/>
      </rPr>
      <t>舒静</t>
    </r>
  </si>
  <si>
    <r>
      <rPr>
        <sz val="11"/>
        <color rgb="FF000000"/>
        <rFont val="宋体"/>
        <charset val="134"/>
      </rPr>
      <t>叶宏乾</t>
    </r>
  </si>
  <si>
    <r>
      <rPr>
        <sz val="11"/>
        <color rgb="FF000000"/>
        <rFont val="宋体"/>
        <charset val="134"/>
      </rPr>
      <t>区委编办</t>
    </r>
  </si>
  <si>
    <r>
      <rPr>
        <sz val="11"/>
        <color rgb="FF000000"/>
        <rFont val="宋体"/>
        <charset val="134"/>
      </rPr>
      <t>文职人员</t>
    </r>
  </si>
  <si>
    <r>
      <rPr>
        <sz val="11"/>
        <color rgb="FF000000"/>
        <rFont val="宋体"/>
        <charset val="134"/>
      </rPr>
      <t>程志毅</t>
    </r>
  </si>
  <si>
    <r>
      <rPr>
        <sz val="11"/>
        <color rgb="FF000000"/>
        <rFont val="宋体"/>
        <charset val="134"/>
      </rPr>
      <t>傅伟杰</t>
    </r>
  </si>
  <si>
    <r>
      <rPr>
        <sz val="11"/>
        <color rgb="FF000000"/>
        <rFont val="宋体"/>
        <charset val="134"/>
      </rPr>
      <t>区人民法院</t>
    </r>
  </si>
  <si>
    <r>
      <rPr>
        <sz val="11"/>
        <color rgb="FF000000"/>
        <rFont val="宋体"/>
        <charset val="134"/>
      </rPr>
      <t>特勤</t>
    </r>
  </si>
  <si>
    <r>
      <rPr>
        <sz val="11"/>
        <color rgb="FF000000"/>
        <rFont val="宋体"/>
        <charset val="134"/>
      </rPr>
      <t>杜伟豪</t>
    </r>
  </si>
  <si>
    <r>
      <rPr>
        <sz val="11"/>
        <color rgb="FF000000"/>
        <rFont val="宋体"/>
        <charset val="134"/>
      </rPr>
      <t>傅鹏</t>
    </r>
  </si>
  <si>
    <r>
      <rPr>
        <sz val="11"/>
        <color rgb="FF000000"/>
        <rFont val="宋体"/>
        <charset val="134"/>
      </rPr>
      <t>郑燕</t>
    </r>
  </si>
  <si>
    <r>
      <rPr>
        <sz val="11"/>
        <color rgb="FF000000"/>
        <rFont val="宋体"/>
        <charset val="134"/>
      </rPr>
      <t>窗口人员</t>
    </r>
  </si>
  <si>
    <r>
      <rPr>
        <sz val="11"/>
        <color rgb="FF000000"/>
        <rFont val="宋体"/>
        <charset val="134"/>
      </rPr>
      <t>金敏卡</t>
    </r>
  </si>
  <si>
    <r>
      <rPr>
        <sz val="11"/>
        <color rgb="FF000000"/>
        <rFont val="宋体"/>
        <charset val="134"/>
      </rPr>
      <t>王丽媛</t>
    </r>
  </si>
  <si>
    <r>
      <rPr>
        <sz val="11"/>
        <color rgb="FF000000"/>
        <rFont val="宋体"/>
        <charset val="134"/>
      </rPr>
      <t>文员</t>
    </r>
  </si>
  <si>
    <r>
      <rPr>
        <sz val="11"/>
        <color rgb="FF000000"/>
        <rFont val="宋体"/>
        <charset val="134"/>
      </rPr>
      <t>林赛赛</t>
    </r>
  </si>
  <si>
    <r>
      <rPr>
        <sz val="11"/>
        <color rgb="FF000000"/>
        <rFont val="宋体"/>
        <charset val="134"/>
      </rPr>
      <t>沈如意</t>
    </r>
  </si>
  <si>
    <r>
      <rPr>
        <sz val="11"/>
        <color rgb="FF000000"/>
        <rFont val="宋体"/>
        <charset val="134"/>
      </rPr>
      <t>蒋华康</t>
    </r>
  </si>
  <si>
    <r>
      <rPr>
        <sz val="11"/>
        <color rgb="FF000000"/>
        <rFont val="宋体"/>
        <charset val="134"/>
      </rPr>
      <t>严韩伟</t>
    </r>
  </si>
  <si>
    <r>
      <rPr>
        <sz val="11"/>
        <color rgb="FF000000"/>
        <rFont val="宋体"/>
        <charset val="134"/>
      </rPr>
      <t>黄佳晨</t>
    </r>
  </si>
  <si>
    <r>
      <rPr>
        <sz val="11"/>
        <color rgb="FF000000"/>
        <rFont val="宋体"/>
        <charset val="134"/>
      </rPr>
      <t>张婕茹</t>
    </r>
  </si>
  <si>
    <r>
      <rPr>
        <sz val="11"/>
        <color rgb="FF000000"/>
        <rFont val="宋体"/>
        <charset val="134"/>
      </rPr>
      <t>区总工会</t>
    </r>
  </si>
  <si>
    <r>
      <rPr>
        <sz val="11"/>
        <color rgb="FF000000"/>
        <rFont val="宋体"/>
        <charset val="134"/>
      </rPr>
      <t>张珂</t>
    </r>
  </si>
  <si>
    <r>
      <rPr>
        <sz val="11"/>
        <color rgb="FF000000"/>
        <rFont val="宋体"/>
        <charset val="134"/>
      </rPr>
      <t>庄慧霞</t>
    </r>
  </si>
  <si>
    <r>
      <rPr>
        <sz val="11"/>
        <color rgb="FF000000"/>
        <rFont val="宋体"/>
        <charset val="134"/>
      </rPr>
      <t>区妇联</t>
    </r>
  </si>
  <si>
    <r>
      <rPr>
        <sz val="11"/>
        <color rgb="FF000000"/>
        <rFont val="宋体"/>
        <charset val="134"/>
      </rPr>
      <t>办公辅助</t>
    </r>
  </si>
  <si>
    <r>
      <rPr>
        <sz val="11"/>
        <color rgb="FF000000"/>
        <rFont val="宋体"/>
        <charset val="134"/>
      </rPr>
      <t>于星悦</t>
    </r>
  </si>
  <si>
    <r>
      <rPr>
        <sz val="11"/>
        <color rgb="FF000000"/>
        <rFont val="宋体"/>
        <charset val="134"/>
      </rPr>
      <t>祝旭晨</t>
    </r>
  </si>
  <si>
    <r>
      <rPr>
        <sz val="11"/>
        <color rgb="FF000000"/>
        <rFont val="宋体"/>
        <charset val="134"/>
      </rPr>
      <t>区发改局</t>
    </r>
  </si>
  <si>
    <r>
      <rPr>
        <sz val="11"/>
        <color rgb="FF000000"/>
        <rFont val="宋体"/>
        <charset val="134"/>
      </rPr>
      <t>吴怡敏</t>
    </r>
  </si>
  <si>
    <r>
      <rPr>
        <sz val="11"/>
        <color rgb="FF000000"/>
        <rFont val="宋体"/>
        <charset val="134"/>
      </rPr>
      <t>李安康</t>
    </r>
  </si>
  <si>
    <r>
      <rPr>
        <sz val="11"/>
        <color rgb="FF000000"/>
        <rFont val="宋体"/>
        <charset val="134"/>
      </rPr>
      <t>区经济和信息化局</t>
    </r>
  </si>
  <si>
    <r>
      <rPr>
        <sz val="11"/>
        <color rgb="FF000000"/>
        <rFont val="宋体"/>
        <charset val="134"/>
      </rPr>
      <t>综合岗位</t>
    </r>
  </si>
  <si>
    <r>
      <rPr>
        <sz val="11"/>
        <color rgb="FF000000"/>
        <rFont val="宋体"/>
        <charset val="134"/>
      </rPr>
      <t>倪梦婷</t>
    </r>
  </si>
  <si>
    <r>
      <rPr>
        <sz val="11"/>
        <color rgb="FF000000"/>
        <rFont val="宋体"/>
        <charset val="134"/>
      </rPr>
      <t>杨康凡</t>
    </r>
  </si>
  <si>
    <r>
      <rPr>
        <sz val="11"/>
        <color rgb="FF000000"/>
        <rFont val="宋体"/>
        <charset val="134"/>
      </rPr>
      <t>马怡灵</t>
    </r>
  </si>
  <si>
    <r>
      <rPr>
        <sz val="11"/>
        <color rgb="FF000000"/>
        <rFont val="宋体"/>
        <charset val="134"/>
      </rPr>
      <t>区民政局</t>
    </r>
  </si>
  <si>
    <r>
      <rPr>
        <sz val="11"/>
        <color rgb="FF000000"/>
        <rFont val="宋体"/>
        <charset val="134"/>
      </rPr>
      <t>徐哲然</t>
    </r>
  </si>
  <si>
    <r>
      <rPr>
        <sz val="11"/>
        <color rgb="FF000000"/>
        <rFont val="宋体"/>
        <charset val="134"/>
      </rPr>
      <t>区司法局</t>
    </r>
  </si>
  <si>
    <r>
      <rPr>
        <sz val="11"/>
        <color rgb="FF000000"/>
        <rFont val="宋体"/>
        <charset val="134"/>
      </rPr>
      <t>社区矫正社会工作者</t>
    </r>
  </si>
  <si>
    <r>
      <rPr>
        <sz val="11"/>
        <color rgb="FF000000"/>
        <rFont val="宋体"/>
        <charset val="134"/>
      </rPr>
      <t>庄梦云</t>
    </r>
  </si>
  <si>
    <r>
      <rPr>
        <sz val="11"/>
        <color rgb="FF000000"/>
        <rFont val="宋体"/>
        <charset val="134"/>
      </rPr>
      <t>邵旭畅</t>
    </r>
  </si>
  <si>
    <r>
      <rPr>
        <sz val="11"/>
        <color rgb="FF000000"/>
        <rFont val="宋体"/>
        <charset val="134"/>
      </rPr>
      <t>区人社局</t>
    </r>
  </si>
  <si>
    <r>
      <rPr>
        <sz val="11"/>
        <color rgb="FF000000"/>
        <rFont val="宋体"/>
        <charset val="134"/>
      </rPr>
      <t>财务人员</t>
    </r>
  </si>
  <si>
    <r>
      <rPr>
        <sz val="11"/>
        <color rgb="FF000000"/>
        <rFont val="宋体"/>
        <charset val="134"/>
      </rPr>
      <t>方凯华</t>
    </r>
  </si>
  <si>
    <r>
      <rPr>
        <sz val="11"/>
        <color rgb="FF000000"/>
        <rFont val="宋体"/>
        <charset val="134"/>
      </rPr>
      <t>胡可嘉</t>
    </r>
  </si>
  <si>
    <r>
      <rPr>
        <sz val="11"/>
        <color rgb="FF000000"/>
        <rFont val="宋体"/>
        <charset val="134"/>
      </rPr>
      <t>汤雅妮</t>
    </r>
  </si>
  <si>
    <r>
      <rPr>
        <sz val="11"/>
        <color rgb="FF000000"/>
        <rFont val="宋体"/>
        <charset val="134"/>
      </rPr>
      <t>陈芷</t>
    </r>
  </si>
  <si>
    <r>
      <rPr>
        <sz val="11"/>
        <color rgb="FF000000"/>
        <rFont val="宋体"/>
        <charset val="134"/>
      </rPr>
      <t>胡素菲</t>
    </r>
  </si>
  <si>
    <r>
      <rPr>
        <sz val="11"/>
        <color rgb="FF000000"/>
        <rFont val="宋体"/>
        <charset val="134"/>
      </rPr>
      <t>区住建局</t>
    </r>
  </si>
  <si>
    <r>
      <rPr>
        <sz val="11"/>
        <color rgb="FF000000"/>
        <rFont val="宋体"/>
        <charset val="134"/>
      </rPr>
      <t>邵如钰</t>
    </r>
  </si>
  <si>
    <r>
      <rPr>
        <sz val="11"/>
        <color rgb="FF000000"/>
        <rFont val="宋体"/>
        <charset val="134"/>
      </rPr>
      <t>曹璐瑶</t>
    </r>
  </si>
  <si>
    <r>
      <rPr>
        <sz val="11"/>
        <color rgb="FF000000"/>
        <rFont val="宋体"/>
        <charset val="134"/>
      </rPr>
      <t>郭天扬</t>
    </r>
  </si>
  <si>
    <r>
      <rPr>
        <sz val="11"/>
        <color rgb="FF000000"/>
        <rFont val="宋体"/>
        <charset val="134"/>
      </rPr>
      <t>区交通运输局</t>
    </r>
  </si>
  <si>
    <r>
      <rPr>
        <sz val="11"/>
        <color rgb="FF000000"/>
        <rFont val="宋体"/>
        <charset val="134"/>
      </rPr>
      <t>孙梦恬</t>
    </r>
  </si>
  <si>
    <r>
      <rPr>
        <sz val="11"/>
        <color rgb="FF000000"/>
        <rFont val="宋体"/>
        <charset val="134"/>
      </rPr>
      <t>执法辅助</t>
    </r>
  </si>
  <si>
    <r>
      <rPr>
        <sz val="11"/>
        <color rgb="FF000000"/>
        <rFont val="宋体"/>
        <charset val="134"/>
      </rPr>
      <t>俞凯欣</t>
    </r>
  </si>
  <si>
    <r>
      <rPr>
        <sz val="11"/>
        <color rgb="FF000000"/>
        <rFont val="宋体"/>
        <charset val="134"/>
      </rPr>
      <t>金琼</t>
    </r>
  </si>
  <si>
    <r>
      <rPr>
        <sz val="11"/>
        <color rgb="FF000000"/>
        <rFont val="宋体"/>
        <charset val="134"/>
      </rPr>
      <t>张成辉</t>
    </r>
  </si>
  <si>
    <r>
      <rPr>
        <sz val="11"/>
        <color rgb="FF000000"/>
        <rFont val="宋体"/>
        <charset val="134"/>
      </rPr>
      <t>钱苏妍</t>
    </r>
  </si>
  <si>
    <r>
      <rPr>
        <sz val="11"/>
        <color rgb="FF000000"/>
        <rFont val="宋体"/>
        <charset val="134"/>
      </rPr>
      <t>方园</t>
    </r>
  </si>
  <si>
    <r>
      <rPr>
        <sz val="11"/>
        <color rgb="FF000000"/>
        <rFont val="宋体"/>
        <charset val="134"/>
      </rPr>
      <t>施苗苗</t>
    </r>
  </si>
  <si>
    <r>
      <rPr>
        <sz val="11"/>
        <color rgb="FF000000"/>
        <rFont val="宋体"/>
        <charset val="134"/>
      </rPr>
      <t>陈跃辉</t>
    </r>
  </si>
  <si>
    <r>
      <rPr>
        <sz val="11"/>
        <color rgb="FF000000"/>
        <rFont val="宋体"/>
        <charset val="134"/>
      </rPr>
      <t>周波</t>
    </r>
  </si>
  <si>
    <r>
      <rPr>
        <sz val="11"/>
        <color rgb="FF000000"/>
        <rFont val="宋体"/>
        <charset val="134"/>
      </rPr>
      <t>朱俊杰</t>
    </r>
  </si>
  <si>
    <r>
      <rPr>
        <sz val="11"/>
        <color rgb="FF000000"/>
        <rFont val="宋体"/>
        <charset val="134"/>
      </rPr>
      <t>何羽翔</t>
    </r>
  </si>
  <si>
    <r>
      <rPr>
        <sz val="11"/>
        <color rgb="FF000000"/>
        <rFont val="宋体"/>
        <charset val="134"/>
      </rPr>
      <t>吴露霞</t>
    </r>
  </si>
  <si>
    <r>
      <rPr>
        <sz val="11"/>
        <color rgb="FF000000"/>
        <rFont val="宋体"/>
        <charset val="134"/>
      </rPr>
      <t>黄丽娜</t>
    </r>
  </si>
  <si>
    <r>
      <rPr>
        <sz val="11"/>
        <color rgb="FF000000"/>
        <rFont val="宋体"/>
        <charset val="134"/>
      </rPr>
      <t>黄羽晗</t>
    </r>
  </si>
  <si>
    <r>
      <rPr>
        <sz val="11"/>
        <color rgb="FF000000"/>
        <rFont val="宋体"/>
        <charset val="134"/>
      </rPr>
      <t>陈华峰</t>
    </r>
  </si>
  <si>
    <r>
      <rPr>
        <sz val="11"/>
        <color rgb="FF000000"/>
        <rFont val="宋体"/>
        <charset val="134"/>
      </rPr>
      <t>祝翊</t>
    </r>
  </si>
  <si>
    <r>
      <rPr>
        <sz val="11"/>
        <color rgb="FF000000"/>
        <rFont val="宋体"/>
        <charset val="134"/>
      </rPr>
      <t>区文旅局</t>
    </r>
  </si>
  <si>
    <r>
      <rPr>
        <sz val="11"/>
        <color rgb="FF000000"/>
        <rFont val="宋体"/>
        <charset val="134"/>
      </rPr>
      <t>文字综合</t>
    </r>
  </si>
  <si>
    <r>
      <rPr>
        <sz val="11"/>
        <color rgb="FF000000"/>
        <rFont val="宋体"/>
        <charset val="134"/>
      </rPr>
      <t>蒋宇洁</t>
    </r>
  </si>
  <si>
    <r>
      <rPr>
        <sz val="11"/>
        <color rgb="FF000000"/>
        <rFont val="宋体"/>
        <charset val="134"/>
      </rPr>
      <t>杨宇祺</t>
    </r>
  </si>
  <si>
    <r>
      <rPr>
        <sz val="11"/>
        <color rgb="FF000000"/>
        <rFont val="宋体"/>
        <charset val="134"/>
      </rPr>
      <t>邵琳晖</t>
    </r>
  </si>
  <si>
    <r>
      <rPr>
        <sz val="11"/>
        <color rgb="FF000000"/>
        <rFont val="宋体"/>
        <charset val="134"/>
      </rPr>
      <t>章炎</t>
    </r>
  </si>
  <si>
    <r>
      <rPr>
        <sz val="11"/>
        <color rgb="FF000000"/>
        <rFont val="宋体"/>
        <charset val="134"/>
      </rPr>
      <t>信息工程</t>
    </r>
  </si>
  <si>
    <r>
      <rPr>
        <sz val="11"/>
        <color rgb="FF000000"/>
        <rFont val="宋体"/>
        <charset val="134"/>
      </rPr>
      <t>姚策</t>
    </r>
  </si>
  <si>
    <r>
      <rPr>
        <sz val="11"/>
        <color rgb="FF000000"/>
        <rFont val="宋体"/>
        <charset val="134"/>
      </rPr>
      <t>蒋恩慈</t>
    </r>
  </si>
  <si>
    <r>
      <rPr>
        <sz val="11"/>
        <color rgb="FF000000"/>
        <rFont val="宋体"/>
        <charset val="134"/>
      </rPr>
      <t>图书流通和推广</t>
    </r>
  </si>
  <si>
    <r>
      <rPr>
        <sz val="11"/>
        <color rgb="FF000000"/>
        <rFont val="宋体"/>
        <charset val="134"/>
      </rPr>
      <t>黄欣</t>
    </r>
  </si>
  <si>
    <r>
      <rPr>
        <sz val="11"/>
        <color rgb="FF000000"/>
        <rFont val="宋体"/>
        <charset val="134"/>
      </rPr>
      <t>方佳奇</t>
    </r>
  </si>
  <si>
    <r>
      <rPr>
        <sz val="11"/>
        <color rgb="FF000000"/>
        <rFont val="宋体"/>
        <charset val="134"/>
      </rPr>
      <t>邵叶雯</t>
    </r>
  </si>
  <si>
    <r>
      <rPr>
        <sz val="11"/>
        <color rgb="FF000000"/>
        <rFont val="宋体"/>
        <charset val="134"/>
      </rPr>
      <t>何赟</t>
    </r>
  </si>
  <si>
    <r>
      <rPr>
        <sz val="11"/>
        <color rgb="FF000000"/>
        <rFont val="宋体"/>
        <charset val="134"/>
      </rPr>
      <t>张迪</t>
    </r>
  </si>
  <si>
    <r>
      <rPr>
        <sz val="11"/>
        <color rgb="FF000000"/>
        <rFont val="宋体"/>
        <charset val="134"/>
      </rPr>
      <t>曹妍</t>
    </r>
  </si>
  <si>
    <r>
      <rPr>
        <sz val="11"/>
        <color rgb="FF000000"/>
        <rFont val="宋体"/>
        <charset val="134"/>
      </rPr>
      <t>陈侃</t>
    </r>
  </si>
  <si>
    <r>
      <rPr>
        <sz val="11"/>
        <color rgb="FF000000"/>
        <rFont val="宋体"/>
        <charset val="134"/>
      </rPr>
      <t>区应急管理局</t>
    </r>
  </si>
  <si>
    <r>
      <rPr>
        <sz val="11"/>
        <color rgb="FF000000"/>
        <rFont val="宋体"/>
        <charset val="134"/>
      </rPr>
      <t>朱春华</t>
    </r>
  </si>
  <si>
    <r>
      <rPr>
        <sz val="11"/>
        <color rgb="FF000000"/>
        <rFont val="宋体"/>
        <charset val="134"/>
      </rPr>
      <t>陈玲</t>
    </r>
  </si>
  <si>
    <r>
      <rPr>
        <sz val="11"/>
        <color rgb="FF000000"/>
        <rFont val="宋体"/>
        <charset val="134"/>
      </rPr>
      <t>徐影静</t>
    </r>
  </si>
  <si>
    <r>
      <rPr>
        <sz val="11"/>
        <color rgb="FF000000"/>
        <rFont val="宋体"/>
        <charset val="134"/>
      </rPr>
      <t>普通辅助</t>
    </r>
  </si>
  <si>
    <r>
      <rPr>
        <sz val="11"/>
        <color rgb="FF000000"/>
        <rFont val="宋体"/>
        <charset val="134"/>
      </rPr>
      <t>陈湘颖</t>
    </r>
  </si>
  <si>
    <r>
      <rPr>
        <sz val="11"/>
        <color rgb="FF000000"/>
        <rFont val="宋体"/>
        <charset val="134"/>
      </rPr>
      <t>倪欣怡</t>
    </r>
  </si>
  <si>
    <r>
      <rPr>
        <sz val="11"/>
        <color rgb="FF000000"/>
        <rFont val="宋体"/>
        <charset val="134"/>
      </rPr>
      <t>雷嵘臻</t>
    </r>
  </si>
  <si>
    <r>
      <rPr>
        <sz val="11"/>
        <color rgb="FF000000"/>
        <rFont val="宋体"/>
        <charset val="134"/>
      </rPr>
      <t>区审计局</t>
    </r>
  </si>
  <si>
    <r>
      <rPr>
        <sz val="11"/>
        <color rgb="FF000000"/>
        <rFont val="宋体"/>
        <charset val="134"/>
      </rPr>
      <t>技术辅助</t>
    </r>
  </si>
  <si>
    <r>
      <rPr>
        <sz val="11"/>
        <color rgb="FF000000"/>
        <rFont val="宋体"/>
        <charset val="134"/>
      </rPr>
      <t>邢骁宽</t>
    </r>
  </si>
  <si>
    <r>
      <rPr>
        <sz val="11"/>
        <color rgb="FF000000"/>
        <rFont val="宋体"/>
        <charset val="134"/>
      </rPr>
      <t>林星涯</t>
    </r>
  </si>
  <si>
    <r>
      <rPr>
        <sz val="11"/>
        <color rgb="FF000000"/>
        <rFont val="宋体"/>
        <charset val="134"/>
      </rPr>
      <t>区市场监管局</t>
    </r>
  </si>
  <si>
    <r>
      <rPr>
        <sz val="11"/>
        <color rgb="FF000000"/>
        <rFont val="宋体"/>
        <charset val="134"/>
      </rPr>
      <t>食品安全协管员</t>
    </r>
    <r>
      <rPr>
        <sz val="11"/>
        <color rgb="FF000000"/>
        <rFont val="Times New Roman"/>
        <charset val="134"/>
      </rPr>
      <t>1</t>
    </r>
  </si>
  <si>
    <r>
      <rPr>
        <sz val="11"/>
        <color rgb="FF000000"/>
        <rFont val="宋体"/>
        <charset val="134"/>
      </rPr>
      <t>郑玉玲</t>
    </r>
  </si>
  <si>
    <r>
      <rPr>
        <sz val="11"/>
        <color rgb="FF000000"/>
        <rFont val="宋体"/>
        <charset val="134"/>
      </rPr>
      <t>朱嘉威</t>
    </r>
  </si>
  <si>
    <r>
      <rPr>
        <sz val="11"/>
        <color rgb="FF000000"/>
        <rFont val="宋体"/>
        <charset val="134"/>
      </rPr>
      <t>盛鸿力</t>
    </r>
  </si>
  <si>
    <r>
      <rPr>
        <sz val="11"/>
        <color rgb="FF000000"/>
        <rFont val="宋体"/>
        <charset val="134"/>
      </rPr>
      <t>食品安全协管员</t>
    </r>
    <r>
      <rPr>
        <sz val="11"/>
        <color rgb="FF000000"/>
        <rFont val="Times New Roman"/>
        <charset val="134"/>
      </rPr>
      <t>2</t>
    </r>
  </si>
  <si>
    <r>
      <rPr>
        <sz val="11"/>
        <color rgb="FF000000"/>
        <rFont val="宋体"/>
        <charset val="134"/>
      </rPr>
      <t>方文韬</t>
    </r>
  </si>
  <si>
    <r>
      <rPr>
        <sz val="11"/>
        <color rgb="FF000000"/>
        <rFont val="宋体"/>
        <charset val="134"/>
      </rPr>
      <t>食品安全协管员</t>
    </r>
    <r>
      <rPr>
        <sz val="11"/>
        <color rgb="FF000000"/>
        <rFont val="Times New Roman"/>
        <charset val="134"/>
      </rPr>
      <t>3</t>
    </r>
  </si>
  <si>
    <r>
      <rPr>
        <sz val="11"/>
        <color rgb="FF000000"/>
        <rFont val="宋体"/>
        <charset val="134"/>
      </rPr>
      <t>盛苗</t>
    </r>
  </si>
  <si>
    <r>
      <rPr>
        <sz val="11"/>
        <color rgb="FF000000"/>
        <rFont val="宋体"/>
        <charset val="134"/>
      </rPr>
      <t>章晟</t>
    </r>
  </si>
  <si>
    <r>
      <rPr>
        <sz val="11"/>
        <color rgb="FF000000"/>
        <rFont val="宋体"/>
        <charset val="134"/>
      </rPr>
      <t>金义新区商务局（区粮食和物资储备局）</t>
    </r>
  </si>
  <si>
    <t>狄洁</t>
  </si>
  <si>
    <r>
      <rPr>
        <sz val="11"/>
        <color rgb="FF000000"/>
        <rFont val="宋体"/>
        <charset val="134"/>
      </rPr>
      <t>朱晓晨</t>
    </r>
  </si>
  <si>
    <r>
      <rPr>
        <sz val="11"/>
        <color rgb="FF000000"/>
        <rFont val="宋体"/>
        <charset val="134"/>
      </rPr>
      <t>新城建设管理中心</t>
    </r>
  </si>
  <si>
    <r>
      <rPr>
        <sz val="11"/>
        <color rgb="FF000000"/>
        <rFont val="宋体"/>
        <charset val="134"/>
      </rPr>
      <t>征迁安置</t>
    </r>
  </si>
  <si>
    <r>
      <rPr>
        <sz val="11"/>
        <color rgb="FF000000"/>
        <rFont val="宋体"/>
        <charset val="134"/>
      </rPr>
      <t>方玉龙</t>
    </r>
  </si>
  <si>
    <r>
      <rPr>
        <sz val="11"/>
        <color rgb="FF000000"/>
        <rFont val="宋体"/>
        <charset val="134"/>
      </rPr>
      <t>李恩东</t>
    </r>
  </si>
  <si>
    <r>
      <rPr>
        <sz val="11"/>
        <color rgb="FF000000"/>
        <rFont val="宋体"/>
        <charset val="134"/>
      </rPr>
      <t>工程管理</t>
    </r>
  </si>
  <si>
    <r>
      <rPr>
        <sz val="11"/>
        <color rgb="FF000000"/>
        <rFont val="宋体"/>
        <charset val="134"/>
      </rPr>
      <t>叶露茜</t>
    </r>
  </si>
  <si>
    <r>
      <rPr>
        <sz val="11"/>
        <color rgb="FF000000"/>
        <rFont val="宋体"/>
        <charset val="134"/>
      </rPr>
      <t>叶潇裕</t>
    </r>
  </si>
  <si>
    <r>
      <rPr>
        <sz val="11"/>
        <color rgb="FF000000"/>
        <rFont val="宋体"/>
        <charset val="134"/>
      </rPr>
      <t>钱跃明</t>
    </r>
  </si>
  <si>
    <r>
      <rPr>
        <sz val="11"/>
        <color rgb="FF000000"/>
        <rFont val="宋体"/>
        <charset val="134"/>
      </rPr>
      <t>周璐珊</t>
    </r>
  </si>
  <si>
    <r>
      <rPr>
        <sz val="11"/>
        <color rgb="FF000000"/>
        <rFont val="宋体"/>
        <charset val="134"/>
      </rPr>
      <t>区行政服务中心</t>
    </r>
  </si>
  <si>
    <r>
      <rPr>
        <sz val="11"/>
        <color rgb="FF000000"/>
        <rFont val="宋体"/>
        <charset val="134"/>
      </rPr>
      <t>综合窗口办事员</t>
    </r>
  </si>
  <si>
    <r>
      <rPr>
        <sz val="11"/>
        <color rgb="FF000000"/>
        <rFont val="宋体"/>
        <charset val="134"/>
      </rPr>
      <t>方唯佳</t>
    </r>
  </si>
  <si>
    <r>
      <rPr>
        <sz val="11"/>
        <color rgb="FF000000"/>
        <rFont val="宋体"/>
        <charset val="134"/>
      </rPr>
      <t>李烨炜</t>
    </r>
  </si>
  <si>
    <r>
      <rPr>
        <sz val="11"/>
        <color rgb="FF000000"/>
        <rFont val="宋体"/>
        <charset val="134"/>
      </rPr>
      <t>徐叶乔</t>
    </r>
  </si>
  <si>
    <r>
      <rPr>
        <sz val="11"/>
        <color rgb="FF000000"/>
        <rFont val="宋体"/>
        <charset val="134"/>
      </rPr>
      <t>项玲琤</t>
    </r>
  </si>
  <si>
    <r>
      <rPr>
        <sz val="11"/>
        <color rgb="FF000000"/>
        <rFont val="宋体"/>
        <charset val="134"/>
      </rPr>
      <t>邹金仙</t>
    </r>
  </si>
  <si>
    <r>
      <rPr>
        <sz val="11"/>
        <color rgb="FF000000"/>
        <rFont val="宋体"/>
        <charset val="134"/>
      </rPr>
      <t>黄羽晨</t>
    </r>
  </si>
  <si>
    <r>
      <rPr>
        <sz val="11"/>
        <color rgb="FF000000"/>
        <rFont val="宋体"/>
        <charset val="134"/>
      </rPr>
      <t>金侠飞</t>
    </r>
  </si>
  <si>
    <r>
      <rPr>
        <sz val="11"/>
        <color rgb="FF000000"/>
        <rFont val="宋体"/>
        <charset val="134"/>
      </rPr>
      <t>徐碧波</t>
    </r>
  </si>
  <si>
    <r>
      <rPr>
        <sz val="11"/>
        <color rgb="FF000000"/>
        <rFont val="宋体"/>
        <charset val="134"/>
      </rPr>
      <t>王伊雯</t>
    </r>
  </si>
  <si>
    <r>
      <rPr>
        <sz val="11"/>
        <color rgb="FF000000"/>
        <rFont val="宋体"/>
        <charset val="134"/>
      </rPr>
      <t>倪倩</t>
    </r>
  </si>
  <si>
    <r>
      <rPr>
        <sz val="11"/>
        <color rgb="FF000000"/>
        <rFont val="宋体"/>
        <charset val="134"/>
      </rPr>
      <t>邓利菲</t>
    </r>
  </si>
  <si>
    <r>
      <rPr>
        <sz val="11"/>
        <color rgb="FF000000"/>
        <rFont val="宋体"/>
        <charset val="134"/>
      </rPr>
      <t>严珊</t>
    </r>
  </si>
  <si>
    <r>
      <rPr>
        <sz val="11"/>
        <color rgb="FF000000"/>
        <rFont val="宋体"/>
        <charset val="134"/>
      </rPr>
      <t>钱特佳</t>
    </r>
  </si>
  <si>
    <r>
      <rPr>
        <sz val="11"/>
        <color rgb="FF000000"/>
        <rFont val="宋体"/>
        <charset val="134"/>
      </rPr>
      <t>区机关事务服务中心</t>
    </r>
  </si>
  <si>
    <r>
      <rPr>
        <sz val="11"/>
        <color rgb="FF000000"/>
        <rFont val="宋体"/>
        <charset val="134"/>
      </rPr>
      <t>办公室文员</t>
    </r>
  </si>
  <si>
    <r>
      <rPr>
        <sz val="11"/>
        <color rgb="FF000000"/>
        <rFont val="宋体"/>
        <charset val="134"/>
      </rPr>
      <t>章美嘉</t>
    </r>
  </si>
  <si>
    <r>
      <rPr>
        <sz val="11"/>
        <color rgb="FF000000"/>
        <rFont val="宋体"/>
        <charset val="134"/>
      </rPr>
      <t>姜晨阳</t>
    </r>
  </si>
  <si>
    <r>
      <rPr>
        <sz val="11"/>
        <color rgb="FF000000"/>
        <rFont val="宋体"/>
        <charset val="134"/>
      </rPr>
      <t>区融媒体中心</t>
    </r>
  </si>
  <si>
    <r>
      <rPr>
        <sz val="11"/>
        <color rgb="FF000000"/>
        <rFont val="宋体"/>
        <charset val="134"/>
      </rPr>
      <t>编辑</t>
    </r>
  </si>
  <si>
    <r>
      <rPr>
        <sz val="11"/>
        <color rgb="FF000000"/>
        <rFont val="宋体"/>
        <charset val="134"/>
      </rPr>
      <t>应丰泽</t>
    </r>
  </si>
  <si>
    <r>
      <rPr>
        <sz val="11"/>
        <color rgb="FF000000"/>
        <rFont val="宋体"/>
        <charset val="134"/>
      </rPr>
      <t>王知幸</t>
    </r>
  </si>
  <si>
    <r>
      <rPr>
        <sz val="11"/>
        <color rgb="FF000000"/>
        <rFont val="宋体"/>
        <charset val="134"/>
      </rPr>
      <t>盛天乐</t>
    </r>
  </si>
  <si>
    <r>
      <rPr>
        <sz val="11"/>
        <color rgb="FF000000"/>
        <rFont val="宋体"/>
        <charset val="134"/>
      </rPr>
      <t>廖怡晴</t>
    </r>
  </si>
  <si>
    <r>
      <rPr>
        <sz val="11"/>
        <color rgb="FF000000"/>
        <rFont val="宋体"/>
        <charset val="134"/>
      </rPr>
      <t>记者</t>
    </r>
  </si>
  <si>
    <r>
      <rPr>
        <sz val="11"/>
        <color rgb="FF000000"/>
        <rFont val="宋体"/>
        <charset val="134"/>
      </rPr>
      <t>朱泳好</t>
    </r>
  </si>
  <si>
    <r>
      <rPr>
        <sz val="11"/>
        <color rgb="FF000000"/>
        <rFont val="宋体"/>
        <charset val="134"/>
      </rPr>
      <t>邢晨剑</t>
    </r>
  </si>
  <si>
    <r>
      <rPr>
        <sz val="11"/>
        <color rgb="FF000000"/>
        <rFont val="宋体"/>
        <charset val="134"/>
      </rPr>
      <t>陈薇</t>
    </r>
  </si>
  <si>
    <r>
      <rPr>
        <sz val="11"/>
        <color rgb="FF000000"/>
        <rFont val="宋体"/>
        <charset val="134"/>
      </rPr>
      <t>金东新区开发建设中心</t>
    </r>
  </si>
  <si>
    <r>
      <rPr>
        <sz val="11"/>
        <color rgb="FF000000"/>
        <rFont val="宋体"/>
        <charset val="134"/>
      </rPr>
      <t>施文莹</t>
    </r>
  </si>
  <si>
    <r>
      <rPr>
        <sz val="11"/>
        <color rgb="FF000000"/>
        <rFont val="宋体"/>
        <charset val="134"/>
      </rPr>
      <t>汪一帆</t>
    </r>
  </si>
  <si>
    <r>
      <rPr>
        <sz val="11"/>
        <color rgb="FF000000"/>
        <rFont val="宋体"/>
        <charset val="134"/>
      </rPr>
      <t>区社会治理中心</t>
    </r>
  </si>
  <si>
    <r>
      <rPr>
        <sz val="11"/>
        <color rgb="FF000000"/>
        <rFont val="宋体"/>
        <charset val="134"/>
      </rPr>
      <t>引导员</t>
    </r>
  </si>
  <si>
    <r>
      <rPr>
        <sz val="11"/>
        <color rgb="FF000000"/>
        <rFont val="宋体"/>
        <charset val="134"/>
      </rPr>
      <t>周凌琳</t>
    </r>
  </si>
  <si>
    <r>
      <rPr>
        <sz val="11"/>
        <color rgb="FF000000"/>
        <rFont val="宋体"/>
        <charset val="134"/>
      </rPr>
      <t>程钧</t>
    </r>
  </si>
  <si>
    <r>
      <rPr>
        <sz val="11"/>
        <color rgb="FF000000"/>
        <rFont val="宋体"/>
        <charset val="134"/>
      </rPr>
      <t>后勤人员</t>
    </r>
  </si>
  <si>
    <r>
      <rPr>
        <sz val="11"/>
        <color rgb="FF000000"/>
        <rFont val="宋体"/>
        <charset val="134"/>
      </rPr>
      <t>吴梁豪</t>
    </r>
  </si>
  <si>
    <r>
      <rPr>
        <sz val="11"/>
        <color rgb="FF000000"/>
        <rFont val="宋体"/>
        <charset val="134"/>
      </rPr>
      <t>许淑颖</t>
    </r>
  </si>
  <si>
    <r>
      <rPr>
        <sz val="11"/>
        <color rgb="FF000000"/>
        <rFont val="宋体"/>
        <charset val="134"/>
      </rPr>
      <t>档案人员</t>
    </r>
  </si>
  <si>
    <r>
      <rPr>
        <sz val="11"/>
        <color rgb="FF000000"/>
        <rFont val="宋体"/>
        <charset val="134"/>
      </rPr>
      <t>汪小骞</t>
    </r>
  </si>
  <si>
    <r>
      <rPr>
        <sz val="11"/>
        <color rgb="FF000000"/>
        <rFont val="宋体"/>
        <charset val="134"/>
      </rPr>
      <t>曹坤</t>
    </r>
  </si>
  <si>
    <r>
      <rPr>
        <sz val="11"/>
        <color rgb="FF000000"/>
        <rFont val="宋体"/>
        <charset val="134"/>
      </rPr>
      <t>市生态环境局金东分局</t>
    </r>
  </si>
  <si>
    <r>
      <rPr>
        <sz val="11"/>
        <color rgb="FF000000"/>
        <rFont val="宋体"/>
        <charset val="134"/>
      </rPr>
      <t>曹秀平</t>
    </r>
  </si>
  <si>
    <r>
      <rPr>
        <sz val="11"/>
        <color rgb="FF000000"/>
        <rFont val="宋体"/>
        <charset val="134"/>
      </rPr>
      <t>傅慧婷</t>
    </r>
  </si>
  <si>
    <r>
      <rPr>
        <sz val="11"/>
        <color rgb="FF000000"/>
        <rFont val="宋体"/>
        <charset val="134"/>
      </rPr>
      <t>金华市金东区消防救援大队</t>
    </r>
  </si>
  <si>
    <r>
      <rPr>
        <sz val="11"/>
        <color rgb="FF000000"/>
        <rFont val="宋体"/>
        <charset val="134"/>
      </rPr>
      <t>施倩倩</t>
    </r>
  </si>
  <si>
    <r>
      <rPr>
        <sz val="11"/>
        <color rgb="FF000000"/>
        <rFont val="宋体"/>
        <charset val="134"/>
      </rPr>
      <t>孙雅婷</t>
    </r>
  </si>
  <si>
    <r>
      <rPr>
        <sz val="11"/>
        <color rgb="FF000000"/>
        <rFont val="宋体"/>
        <charset val="134"/>
      </rPr>
      <t>辜汉英</t>
    </r>
  </si>
  <si>
    <r>
      <rPr>
        <sz val="11"/>
        <color rgb="FF000000"/>
        <rFont val="宋体"/>
        <charset val="134"/>
      </rPr>
      <t>区气象分局</t>
    </r>
  </si>
  <si>
    <r>
      <rPr>
        <sz val="11"/>
        <color rgb="FF000000"/>
        <rFont val="宋体"/>
        <charset val="134"/>
      </rPr>
      <t>气象预报预警服务</t>
    </r>
  </si>
  <si>
    <r>
      <rPr>
        <sz val="11"/>
        <color rgb="FF000000"/>
        <rFont val="宋体"/>
        <charset val="134"/>
      </rPr>
      <t>李懿达</t>
    </r>
  </si>
  <si>
    <r>
      <rPr>
        <sz val="11"/>
        <color rgb="FF000000"/>
        <rFont val="宋体"/>
        <charset val="134"/>
      </rPr>
      <t>财务</t>
    </r>
  </si>
  <si>
    <r>
      <rPr>
        <sz val="11"/>
        <color rgb="FF000000"/>
        <rFont val="宋体"/>
        <charset val="134"/>
      </rPr>
      <t>倪月婵</t>
    </r>
  </si>
  <si>
    <r>
      <rPr>
        <sz val="11"/>
        <color rgb="FF000000"/>
        <rFont val="宋体"/>
        <charset val="134"/>
      </rPr>
      <t>李晨畅</t>
    </r>
  </si>
  <si>
    <r>
      <rPr>
        <sz val="11"/>
        <color rgb="FF000000"/>
        <rFont val="宋体"/>
        <charset val="134"/>
      </rPr>
      <t>区垃圾分类办</t>
    </r>
  </si>
  <si>
    <r>
      <rPr>
        <sz val="11"/>
        <color rgb="FF000000"/>
        <rFont val="宋体"/>
        <charset val="134"/>
      </rPr>
      <t>郑佳文</t>
    </r>
  </si>
  <si>
    <r>
      <rPr>
        <sz val="11"/>
        <color rgb="FF000000"/>
        <rFont val="宋体"/>
        <charset val="134"/>
      </rPr>
      <t>施帆</t>
    </r>
  </si>
  <si>
    <r>
      <rPr>
        <sz val="11"/>
        <color rgb="FF000000"/>
        <rFont val="宋体"/>
        <charset val="134"/>
      </rPr>
      <t>陆哲</t>
    </r>
  </si>
  <si>
    <r>
      <rPr>
        <sz val="11"/>
        <color rgb="FF000000"/>
        <rFont val="宋体"/>
        <charset val="134"/>
      </rPr>
      <t>张婉</t>
    </r>
  </si>
  <si>
    <r>
      <rPr>
        <sz val="11"/>
        <color rgb="FF000000"/>
        <rFont val="宋体"/>
        <charset val="134"/>
      </rPr>
      <t>区江岭高新智造区开发建设指挥部</t>
    </r>
  </si>
  <si>
    <r>
      <rPr>
        <sz val="11"/>
        <color rgb="FF000000"/>
        <rFont val="宋体"/>
        <charset val="134"/>
      </rPr>
      <t>李奕丹</t>
    </r>
  </si>
  <si>
    <r>
      <rPr>
        <sz val="11"/>
        <color theme="1"/>
        <rFont val="宋体"/>
        <charset val="134"/>
      </rPr>
      <t>金华市金东区人力资源和社会保障局</t>
    </r>
  </si>
</sst>
</file>

<file path=xl/styles.xml><?xml version="1.0" encoding="utf-8"?>
<styleSheet xmlns="http://schemas.openxmlformats.org/spreadsheetml/2006/main">
  <numFmts count="6">
    <numFmt numFmtId="176" formatCode="0.00_ "/>
    <numFmt numFmtId="44" formatCode="_ &quot;￥&quot;* #,##0.00_ ;_ &quot;￥&quot;* \-#,##0.00_ ;_ &quot;￥&quot;* &quot;-&quot;??_ ;_ @_ "/>
    <numFmt numFmtId="177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8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Times New Roman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20" fillId="17" borderId="6" applyNumberFormat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31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0</xdr:colOff>
      <xdr:row>3</xdr:row>
      <xdr:rowOff>47625</xdr:rowOff>
    </xdr:from>
    <xdr:to>
      <xdr:col>9</xdr:col>
      <xdr:colOff>657225</xdr:colOff>
      <xdr:row>3</xdr:row>
      <xdr:rowOff>209550</xdr:rowOff>
    </xdr:to>
    <xdr:cxnSp>
      <xdr:nvCxnSpPr>
        <xdr:cNvPr id="2" name="直接连接符 1"/>
        <xdr:cNvCxnSpPr/>
      </xdr:nvCxnSpPr>
      <xdr:spPr>
        <a:xfrm flipV="1">
          <a:off x="7810500" y="1098550"/>
          <a:ext cx="345757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23</xdr:row>
      <xdr:rowOff>47625</xdr:rowOff>
    </xdr:from>
    <xdr:to>
      <xdr:col>9</xdr:col>
      <xdr:colOff>657225</xdr:colOff>
      <xdr:row>23</xdr:row>
      <xdr:rowOff>209550</xdr:rowOff>
    </xdr:to>
    <xdr:cxnSp>
      <xdr:nvCxnSpPr>
        <xdr:cNvPr id="3" name="直接连接符 2"/>
        <xdr:cNvCxnSpPr/>
      </xdr:nvCxnSpPr>
      <xdr:spPr>
        <a:xfrm flipV="1">
          <a:off x="7810500" y="5861050"/>
          <a:ext cx="345757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24</xdr:row>
      <xdr:rowOff>47625</xdr:rowOff>
    </xdr:from>
    <xdr:to>
      <xdr:col>9</xdr:col>
      <xdr:colOff>657225</xdr:colOff>
      <xdr:row>24</xdr:row>
      <xdr:rowOff>209550</xdr:rowOff>
    </xdr:to>
    <xdr:cxnSp>
      <xdr:nvCxnSpPr>
        <xdr:cNvPr id="4" name="直接连接符 3"/>
        <xdr:cNvCxnSpPr/>
      </xdr:nvCxnSpPr>
      <xdr:spPr>
        <a:xfrm flipV="1">
          <a:off x="7810500" y="6099175"/>
          <a:ext cx="345757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25</xdr:row>
      <xdr:rowOff>47625</xdr:rowOff>
    </xdr:from>
    <xdr:to>
      <xdr:col>9</xdr:col>
      <xdr:colOff>657225</xdr:colOff>
      <xdr:row>25</xdr:row>
      <xdr:rowOff>209550</xdr:rowOff>
    </xdr:to>
    <xdr:cxnSp>
      <xdr:nvCxnSpPr>
        <xdr:cNvPr id="5" name="直接连接符 4"/>
        <xdr:cNvCxnSpPr/>
      </xdr:nvCxnSpPr>
      <xdr:spPr>
        <a:xfrm flipV="1">
          <a:off x="7810500" y="6337300"/>
          <a:ext cx="345757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27</xdr:row>
      <xdr:rowOff>47625</xdr:rowOff>
    </xdr:from>
    <xdr:to>
      <xdr:col>9</xdr:col>
      <xdr:colOff>657225</xdr:colOff>
      <xdr:row>27</xdr:row>
      <xdr:rowOff>209550</xdr:rowOff>
    </xdr:to>
    <xdr:cxnSp>
      <xdr:nvCxnSpPr>
        <xdr:cNvPr id="6" name="直接连接符 5"/>
        <xdr:cNvCxnSpPr/>
      </xdr:nvCxnSpPr>
      <xdr:spPr>
        <a:xfrm flipV="1">
          <a:off x="7810500" y="6813550"/>
          <a:ext cx="345757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29</xdr:row>
      <xdr:rowOff>47625</xdr:rowOff>
    </xdr:from>
    <xdr:to>
      <xdr:col>9</xdr:col>
      <xdr:colOff>657225</xdr:colOff>
      <xdr:row>29</xdr:row>
      <xdr:rowOff>209550</xdr:rowOff>
    </xdr:to>
    <xdr:cxnSp>
      <xdr:nvCxnSpPr>
        <xdr:cNvPr id="7" name="直接连接符 6"/>
        <xdr:cNvCxnSpPr/>
      </xdr:nvCxnSpPr>
      <xdr:spPr>
        <a:xfrm flipV="1">
          <a:off x="7810500" y="7289800"/>
          <a:ext cx="345757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42</xdr:row>
      <xdr:rowOff>47625</xdr:rowOff>
    </xdr:from>
    <xdr:to>
      <xdr:col>9</xdr:col>
      <xdr:colOff>657225</xdr:colOff>
      <xdr:row>42</xdr:row>
      <xdr:rowOff>209550</xdr:rowOff>
    </xdr:to>
    <xdr:cxnSp>
      <xdr:nvCxnSpPr>
        <xdr:cNvPr id="8" name="直接连接符 7"/>
        <xdr:cNvCxnSpPr/>
      </xdr:nvCxnSpPr>
      <xdr:spPr>
        <a:xfrm flipV="1">
          <a:off x="7810500" y="10385425"/>
          <a:ext cx="345757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45</xdr:row>
      <xdr:rowOff>47625</xdr:rowOff>
    </xdr:from>
    <xdr:to>
      <xdr:col>9</xdr:col>
      <xdr:colOff>657225</xdr:colOff>
      <xdr:row>45</xdr:row>
      <xdr:rowOff>209550</xdr:rowOff>
    </xdr:to>
    <xdr:cxnSp>
      <xdr:nvCxnSpPr>
        <xdr:cNvPr id="9" name="直接连接符 8"/>
        <xdr:cNvCxnSpPr/>
      </xdr:nvCxnSpPr>
      <xdr:spPr>
        <a:xfrm flipV="1">
          <a:off x="7810500" y="11099800"/>
          <a:ext cx="345757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46</xdr:row>
      <xdr:rowOff>47625</xdr:rowOff>
    </xdr:from>
    <xdr:to>
      <xdr:col>9</xdr:col>
      <xdr:colOff>657225</xdr:colOff>
      <xdr:row>46</xdr:row>
      <xdr:rowOff>209550</xdr:rowOff>
    </xdr:to>
    <xdr:cxnSp>
      <xdr:nvCxnSpPr>
        <xdr:cNvPr id="10" name="直接连接符 9"/>
        <xdr:cNvCxnSpPr/>
      </xdr:nvCxnSpPr>
      <xdr:spPr>
        <a:xfrm flipV="1">
          <a:off x="7810500" y="11337925"/>
          <a:ext cx="345757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61</xdr:row>
      <xdr:rowOff>47625</xdr:rowOff>
    </xdr:from>
    <xdr:to>
      <xdr:col>9</xdr:col>
      <xdr:colOff>657225</xdr:colOff>
      <xdr:row>61</xdr:row>
      <xdr:rowOff>209550</xdr:rowOff>
    </xdr:to>
    <xdr:cxnSp>
      <xdr:nvCxnSpPr>
        <xdr:cNvPr id="11" name="直接连接符 10"/>
        <xdr:cNvCxnSpPr/>
      </xdr:nvCxnSpPr>
      <xdr:spPr>
        <a:xfrm flipV="1">
          <a:off x="7810500" y="14909800"/>
          <a:ext cx="345757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67</xdr:row>
      <xdr:rowOff>47625</xdr:rowOff>
    </xdr:from>
    <xdr:to>
      <xdr:col>9</xdr:col>
      <xdr:colOff>657225</xdr:colOff>
      <xdr:row>67</xdr:row>
      <xdr:rowOff>209550</xdr:rowOff>
    </xdr:to>
    <xdr:cxnSp>
      <xdr:nvCxnSpPr>
        <xdr:cNvPr id="12" name="直接连接符 11"/>
        <xdr:cNvCxnSpPr/>
      </xdr:nvCxnSpPr>
      <xdr:spPr>
        <a:xfrm flipV="1">
          <a:off x="7810500" y="16338550"/>
          <a:ext cx="345757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73</xdr:row>
      <xdr:rowOff>47625</xdr:rowOff>
    </xdr:from>
    <xdr:to>
      <xdr:col>9</xdr:col>
      <xdr:colOff>657225</xdr:colOff>
      <xdr:row>73</xdr:row>
      <xdr:rowOff>209550</xdr:rowOff>
    </xdr:to>
    <xdr:cxnSp>
      <xdr:nvCxnSpPr>
        <xdr:cNvPr id="13" name="直接连接符 12"/>
        <xdr:cNvCxnSpPr/>
      </xdr:nvCxnSpPr>
      <xdr:spPr>
        <a:xfrm flipV="1">
          <a:off x="7810500" y="17767300"/>
          <a:ext cx="345757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74</xdr:row>
      <xdr:rowOff>47625</xdr:rowOff>
    </xdr:from>
    <xdr:to>
      <xdr:col>9</xdr:col>
      <xdr:colOff>657225</xdr:colOff>
      <xdr:row>74</xdr:row>
      <xdr:rowOff>209550</xdr:rowOff>
    </xdr:to>
    <xdr:cxnSp>
      <xdr:nvCxnSpPr>
        <xdr:cNvPr id="14" name="直接连接符 13"/>
        <xdr:cNvCxnSpPr/>
      </xdr:nvCxnSpPr>
      <xdr:spPr>
        <a:xfrm flipV="1">
          <a:off x="7810500" y="18005425"/>
          <a:ext cx="345757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77</xdr:row>
      <xdr:rowOff>47625</xdr:rowOff>
    </xdr:from>
    <xdr:to>
      <xdr:col>9</xdr:col>
      <xdr:colOff>657225</xdr:colOff>
      <xdr:row>77</xdr:row>
      <xdr:rowOff>209550</xdr:rowOff>
    </xdr:to>
    <xdr:cxnSp>
      <xdr:nvCxnSpPr>
        <xdr:cNvPr id="15" name="直接连接符 14"/>
        <xdr:cNvCxnSpPr/>
      </xdr:nvCxnSpPr>
      <xdr:spPr>
        <a:xfrm flipV="1">
          <a:off x="7810500" y="18719800"/>
          <a:ext cx="345757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86</xdr:row>
      <xdr:rowOff>47625</xdr:rowOff>
    </xdr:from>
    <xdr:to>
      <xdr:col>9</xdr:col>
      <xdr:colOff>657225</xdr:colOff>
      <xdr:row>86</xdr:row>
      <xdr:rowOff>209550</xdr:rowOff>
    </xdr:to>
    <xdr:cxnSp>
      <xdr:nvCxnSpPr>
        <xdr:cNvPr id="16" name="直接连接符 15"/>
        <xdr:cNvCxnSpPr/>
      </xdr:nvCxnSpPr>
      <xdr:spPr>
        <a:xfrm flipV="1">
          <a:off x="7810500" y="20862925"/>
          <a:ext cx="345757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95</xdr:row>
      <xdr:rowOff>47625</xdr:rowOff>
    </xdr:from>
    <xdr:to>
      <xdr:col>9</xdr:col>
      <xdr:colOff>657225</xdr:colOff>
      <xdr:row>95</xdr:row>
      <xdr:rowOff>209550</xdr:rowOff>
    </xdr:to>
    <xdr:cxnSp>
      <xdr:nvCxnSpPr>
        <xdr:cNvPr id="17" name="直接连接符 16"/>
        <xdr:cNvCxnSpPr/>
      </xdr:nvCxnSpPr>
      <xdr:spPr>
        <a:xfrm flipV="1">
          <a:off x="7810500" y="23009225"/>
          <a:ext cx="345757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1066800</xdr:colOff>
      <xdr:row>96</xdr:row>
      <xdr:rowOff>47625</xdr:rowOff>
    </xdr:from>
    <xdr:to>
      <xdr:col>9</xdr:col>
      <xdr:colOff>647700</xdr:colOff>
      <xdr:row>96</xdr:row>
      <xdr:rowOff>209550</xdr:rowOff>
    </xdr:to>
    <xdr:cxnSp>
      <xdr:nvCxnSpPr>
        <xdr:cNvPr id="18" name="直接连接符 17"/>
        <xdr:cNvCxnSpPr/>
      </xdr:nvCxnSpPr>
      <xdr:spPr>
        <a:xfrm flipV="1">
          <a:off x="7800975" y="23247350"/>
          <a:ext cx="345757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1066800</xdr:colOff>
      <xdr:row>111</xdr:row>
      <xdr:rowOff>47625</xdr:rowOff>
    </xdr:from>
    <xdr:to>
      <xdr:col>9</xdr:col>
      <xdr:colOff>647700</xdr:colOff>
      <xdr:row>111</xdr:row>
      <xdr:rowOff>209550</xdr:rowOff>
    </xdr:to>
    <xdr:cxnSp>
      <xdr:nvCxnSpPr>
        <xdr:cNvPr id="19" name="直接连接符 18"/>
        <xdr:cNvCxnSpPr/>
      </xdr:nvCxnSpPr>
      <xdr:spPr>
        <a:xfrm flipV="1">
          <a:off x="7800975" y="26819225"/>
          <a:ext cx="345757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1066800</xdr:colOff>
      <xdr:row>115</xdr:row>
      <xdr:rowOff>47625</xdr:rowOff>
    </xdr:from>
    <xdr:to>
      <xdr:col>9</xdr:col>
      <xdr:colOff>647700</xdr:colOff>
      <xdr:row>115</xdr:row>
      <xdr:rowOff>209550</xdr:rowOff>
    </xdr:to>
    <xdr:cxnSp>
      <xdr:nvCxnSpPr>
        <xdr:cNvPr id="20" name="直接连接符 19"/>
        <xdr:cNvCxnSpPr/>
      </xdr:nvCxnSpPr>
      <xdr:spPr>
        <a:xfrm flipV="1">
          <a:off x="7800975" y="27771725"/>
          <a:ext cx="345757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1066800</xdr:colOff>
      <xdr:row>122</xdr:row>
      <xdr:rowOff>47625</xdr:rowOff>
    </xdr:from>
    <xdr:to>
      <xdr:col>9</xdr:col>
      <xdr:colOff>647700</xdr:colOff>
      <xdr:row>122</xdr:row>
      <xdr:rowOff>209550</xdr:rowOff>
    </xdr:to>
    <xdr:cxnSp>
      <xdr:nvCxnSpPr>
        <xdr:cNvPr id="21" name="直接连接符 20"/>
        <xdr:cNvCxnSpPr/>
      </xdr:nvCxnSpPr>
      <xdr:spPr>
        <a:xfrm flipV="1">
          <a:off x="7800975" y="29438600"/>
          <a:ext cx="345757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1066800</xdr:colOff>
      <xdr:row>128</xdr:row>
      <xdr:rowOff>47625</xdr:rowOff>
    </xdr:from>
    <xdr:to>
      <xdr:col>9</xdr:col>
      <xdr:colOff>647700</xdr:colOff>
      <xdr:row>128</xdr:row>
      <xdr:rowOff>209550</xdr:rowOff>
    </xdr:to>
    <xdr:cxnSp>
      <xdr:nvCxnSpPr>
        <xdr:cNvPr id="22" name="直接连接符 21"/>
        <xdr:cNvCxnSpPr/>
      </xdr:nvCxnSpPr>
      <xdr:spPr>
        <a:xfrm flipV="1">
          <a:off x="7800975" y="30867350"/>
          <a:ext cx="345757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1066800</xdr:colOff>
      <xdr:row>132</xdr:row>
      <xdr:rowOff>47625</xdr:rowOff>
    </xdr:from>
    <xdr:to>
      <xdr:col>9</xdr:col>
      <xdr:colOff>647700</xdr:colOff>
      <xdr:row>132</xdr:row>
      <xdr:rowOff>209550</xdr:rowOff>
    </xdr:to>
    <xdr:cxnSp>
      <xdr:nvCxnSpPr>
        <xdr:cNvPr id="23" name="直接连接符 22"/>
        <xdr:cNvCxnSpPr/>
      </xdr:nvCxnSpPr>
      <xdr:spPr>
        <a:xfrm flipV="1">
          <a:off x="7800975" y="31819850"/>
          <a:ext cx="345757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1066800</xdr:colOff>
      <xdr:row>124</xdr:row>
      <xdr:rowOff>47625</xdr:rowOff>
    </xdr:from>
    <xdr:to>
      <xdr:col>9</xdr:col>
      <xdr:colOff>647700</xdr:colOff>
      <xdr:row>124</xdr:row>
      <xdr:rowOff>209550</xdr:rowOff>
    </xdr:to>
    <xdr:cxnSp>
      <xdr:nvCxnSpPr>
        <xdr:cNvPr id="24" name="直接连接符 23"/>
        <xdr:cNvCxnSpPr/>
      </xdr:nvCxnSpPr>
      <xdr:spPr>
        <a:xfrm flipV="1">
          <a:off x="7800975" y="29914850"/>
          <a:ext cx="3457575" cy="161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5"/>
  <sheetViews>
    <sheetView tabSelected="1" workbookViewId="0">
      <selection activeCell="D4" sqref="D4"/>
    </sheetView>
  </sheetViews>
  <sheetFormatPr defaultColWidth="9" defaultRowHeight="13.5"/>
  <cols>
    <col min="1" max="1" width="5.125" customWidth="1"/>
    <col min="2" max="2" width="7.125" customWidth="1"/>
    <col min="3" max="3" width="34.25" customWidth="1"/>
    <col min="4" max="4" width="29.25" customWidth="1"/>
    <col min="5" max="5" width="12.625" style="2" customWidth="1"/>
    <col min="6" max="6" width="14.125" style="2" customWidth="1"/>
    <col min="7" max="7" width="14.625" style="1" customWidth="1"/>
    <col min="8" max="8" width="8.875" style="1" customWidth="1"/>
    <col min="9" max="9" width="13.25" style="2" customWidth="1"/>
    <col min="10" max="10" width="9" style="3" customWidth="1"/>
  </cols>
  <sheetData>
    <row r="1" ht="37" customHeight="1" spans="1:10">
      <c r="A1" s="4" t="s">
        <v>0</v>
      </c>
      <c r="B1" s="5"/>
      <c r="C1" s="5"/>
      <c r="D1" s="5"/>
      <c r="E1" s="5"/>
      <c r="F1" s="5"/>
      <c r="G1" s="5"/>
      <c r="H1" s="5"/>
      <c r="I1" s="17"/>
      <c r="J1" s="18"/>
    </row>
    <row r="2" s="1" customFormat="1" ht="27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6" t="s">
        <v>7</v>
      </c>
      <c r="H2" s="9" t="s">
        <v>8</v>
      </c>
      <c r="I2" s="7" t="s">
        <v>9</v>
      </c>
      <c r="J2" s="19" t="s">
        <v>10</v>
      </c>
    </row>
    <row r="3" ht="18.75" customHeight="1" spans="1:10">
      <c r="A3" s="10">
        <v>1</v>
      </c>
      <c r="B3" s="11" t="s">
        <v>11</v>
      </c>
      <c r="C3" s="11" t="s">
        <v>12</v>
      </c>
      <c r="D3" s="11" t="s">
        <v>13</v>
      </c>
      <c r="E3" s="12">
        <v>68.9</v>
      </c>
      <c r="F3" s="13">
        <f>E3*0.4</f>
        <v>27.56</v>
      </c>
      <c r="G3" s="13">
        <v>73.9</v>
      </c>
      <c r="H3" s="13">
        <f>G3*0.6</f>
        <v>44.34</v>
      </c>
      <c r="I3" s="13">
        <f>F3+H3</f>
        <v>71.9</v>
      </c>
      <c r="J3" s="20">
        <v>1</v>
      </c>
    </row>
    <row r="4" ht="18.75" customHeight="1" spans="1:10">
      <c r="A4" s="10">
        <v>2</v>
      </c>
      <c r="B4" s="11" t="s">
        <v>14</v>
      </c>
      <c r="C4" s="11" t="s">
        <v>12</v>
      </c>
      <c r="D4" s="11" t="s">
        <v>13</v>
      </c>
      <c r="E4" s="12">
        <v>76.9</v>
      </c>
      <c r="F4" s="13">
        <f>E4*0.4</f>
        <v>30.76</v>
      </c>
      <c r="G4" s="14"/>
      <c r="H4" s="15"/>
      <c r="I4" s="15"/>
      <c r="J4" s="21"/>
    </row>
    <row r="5" ht="18.75" customHeight="1" spans="1:10">
      <c r="A5" s="10">
        <v>3</v>
      </c>
      <c r="B5" s="11" t="s">
        <v>15</v>
      </c>
      <c r="C5" s="11" t="s">
        <v>16</v>
      </c>
      <c r="D5" s="11" t="s">
        <v>17</v>
      </c>
      <c r="E5" s="12">
        <v>69.8</v>
      </c>
      <c r="F5" s="13">
        <f t="shared" ref="F4:F42" si="0">E5*0.4</f>
        <v>27.92</v>
      </c>
      <c r="G5" s="13">
        <v>73.98</v>
      </c>
      <c r="H5" s="13">
        <f t="shared" ref="H5:H42" si="1">G5*0.6</f>
        <v>44.388</v>
      </c>
      <c r="I5" s="13">
        <f t="shared" ref="I4:I35" si="2">F5+H5</f>
        <v>72.308</v>
      </c>
      <c r="J5" s="20">
        <v>1</v>
      </c>
    </row>
    <row r="6" ht="18.75" customHeight="1" spans="1:10">
      <c r="A6" s="10">
        <v>4</v>
      </c>
      <c r="B6" s="11" t="s">
        <v>18</v>
      </c>
      <c r="C6" s="11" t="s">
        <v>16</v>
      </c>
      <c r="D6" s="11" t="s">
        <v>17</v>
      </c>
      <c r="E6" s="12">
        <v>63.7</v>
      </c>
      <c r="F6" s="13">
        <f t="shared" si="0"/>
        <v>25.48</v>
      </c>
      <c r="G6" s="16">
        <v>72.64</v>
      </c>
      <c r="H6" s="13">
        <f t="shared" si="1"/>
        <v>43.584</v>
      </c>
      <c r="I6" s="13">
        <f t="shared" si="2"/>
        <v>69.064</v>
      </c>
      <c r="J6" s="22">
        <v>2</v>
      </c>
    </row>
    <row r="7" ht="18.75" customHeight="1" spans="1:10">
      <c r="A7" s="10">
        <v>5</v>
      </c>
      <c r="B7" s="11" t="s">
        <v>19</v>
      </c>
      <c r="C7" s="11" t="s">
        <v>16</v>
      </c>
      <c r="D7" s="11" t="s">
        <v>20</v>
      </c>
      <c r="E7" s="12">
        <v>78.6</v>
      </c>
      <c r="F7" s="13">
        <f t="shared" si="0"/>
        <v>31.44</v>
      </c>
      <c r="G7" s="12">
        <v>74.52</v>
      </c>
      <c r="H7" s="13">
        <f t="shared" si="1"/>
        <v>44.712</v>
      </c>
      <c r="I7" s="13">
        <f t="shared" si="2"/>
        <v>76.152</v>
      </c>
      <c r="J7" s="20">
        <v>1</v>
      </c>
    </row>
    <row r="8" ht="18.75" customHeight="1" spans="1:10">
      <c r="A8" s="10">
        <v>6</v>
      </c>
      <c r="B8" s="11" t="s">
        <v>21</v>
      </c>
      <c r="C8" s="11" t="s">
        <v>16</v>
      </c>
      <c r="D8" s="11" t="s">
        <v>20</v>
      </c>
      <c r="E8" s="12">
        <v>78.3</v>
      </c>
      <c r="F8" s="13">
        <f t="shared" si="0"/>
        <v>31.32</v>
      </c>
      <c r="G8" s="13">
        <v>72.44</v>
      </c>
      <c r="H8" s="13">
        <f t="shared" si="1"/>
        <v>43.464</v>
      </c>
      <c r="I8" s="13">
        <f t="shared" si="2"/>
        <v>74.784</v>
      </c>
      <c r="J8" s="20">
        <v>2</v>
      </c>
    </row>
    <row r="9" ht="18.75" customHeight="1" spans="1:10">
      <c r="A9" s="10">
        <v>7</v>
      </c>
      <c r="B9" s="11" t="s">
        <v>22</v>
      </c>
      <c r="C9" s="11" t="s">
        <v>23</v>
      </c>
      <c r="D9" s="11" t="s">
        <v>24</v>
      </c>
      <c r="E9" s="12">
        <v>66.1</v>
      </c>
      <c r="F9" s="13">
        <f t="shared" si="0"/>
        <v>26.44</v>
      </c>
      <c r="G9" s="13">
        <v>72.82</v>
      </c>
      <c r="H9" s="13">
        <f t="shared" si="1"/>
        <v>43.692</v>
      </c>
      <c r="I9" s="13">
        <f t="shared" si="2"/>
        <v>70.132</v>
      </c>
      <c r="J9" s="20">
        <v>1</v>
      </c>
    </row>
    <row r="10" ht="18.75" customHeight="1" spans="1:10">
      <c r="A10" s="10">
        <v>8</v>
      </c>
      <c r="B10" s="11" t="s">
        <v>25</v>
      </c>
      <c r="C10" s="11" t="s">
        <v>23</v>
      </c>
      <c r="D10" s="11" t="s">
        <v>24</v>
      </c>
      <c r="E10" s="12">
        <v>63.1</v>
      </c>
      <c r="F10" s="13">
        <f t="shared" si="0"/>
        <v>25.24</v>
      </c>
      <c r="G10" s="13">
        <v>72.56</v>
      </c>
      <c r="H10" s="13">
        <f t="shared" si="1"/>
        <v>43.536</v>
      </c>
      <c r="I10" s="13">
        <f t="shared" si="2"/>
        <v>68.776</v>
      </c>
      <c r="J10" s="20">
        <v>2</v>
      </c>
    </row>
    <row r="11" ht="18.75" customHeight="1" spans="1:10">
      <c r="A11" s="10">
        <v>9</v>
      </c>
      <c r="B11" s="11" t="s">
        <v>26</v>
      </c>
      <c r="C11" s="11" t="s">
        <v>23</v>
      </c>
      <c r="D11" s="11" t="s">
        <v>24</v>
      </c>
      <c r="E11" s="12">
        <v>50.9</v>
      </c>
      <c r="F11" s="13">
        <f t="shared" si="0"/>
        <v>20.36</v>
      </c>
      <c r="G11" s="13">
        <v>73.26</v>
      </c>
      <c r="H11" s="13">
        <f t="shared" si="1"/>
        <v>43.956</v>
      </c>
      <c r="I11" s="13">
        <f t="shared" si="2"/>
        <v>64.316</v>
      </c>
      <c r="J11" s="20">
        <v>3</v>
      </c>
    </row>
    <row r="12" ht="18.75" customHeight="1" spans="1:10">
      <c r="A12" s="10">
        <v>10</v>
      </c>
      <c r="B12" s="11" t="s">
        <v>27</v>
      </c>
      <c r="C12" s="11" t="s">
        <v>28</v>
      </c>
      <c r="D12" s="11" t="s">
        <v>29</v>
      </c>
      <c r="E12" s="12">
        <v>76.4</v>
      </c>
      <c r="F12" s="13">
        <f t="shared" si="0"/>
        <v>30.56</v>
      </c>
      <c r="G12" s="13">
        <v>78.88</v>
      </c>
      <c r="H12" s="13">
        <f t="shared" si="1"/>
        <v>47.328</v>
      </c>
      <c r="I12" s="13">
        <f t="shared" si="2"/>
        <v>77.888</v>
      </c>
      <c r="J12" s="20">
        <v>1</v>
      </c>
    </row>
    <row r="13" ht="18.75" customHeight="1" spans="1:10">
      <c r="A13" s="10">
        <v>11</v>
      </c>
      <c r="B13" s="11" t="s">
        <v>30</v>
      </c>
      <c r="C13" s="11" t="s">
        <v>28</v>
      </c>
      <c r="D13" s="11" t="s">
        <v>29</v>
      </c>
      <c r="E13" s="12">
        <v>71</v>
      </c>
      <c r="F13" s="13">
        <f t="shared" si="0"/>
        <v>28.4</v>
      </c>
      <c r="G13" s="13">
        <v>76.04</v>
      </c>
      <c r="H13" s="13">
        <f t="shared" si="1"/>
        <v>45.624</v>
      </c>
      <c r="I13" s="13">
        <f t="shared" si="2"/>
        <v>74.024</v>
      </c>
      <c r="J13" s="20">
        <v>2</v>
      </c>
    </row>
    <row r="14" ht="18.75" customHeight="1" spans="1:10">
      <c r="A14" s="10">
        <v>12</v>
      </c>
      <c r="B14" s="11" t="s">
        <v>31</v>
      </c>
      <c r="C14" s="11" t="s">
        <v>32</v>
      </c>
      <c r="D14" s="11" t="s">
        <v>33</v>
      </c>
      <c r="E14" s="12">
        <v>77.1</v>
      </c>
      <c r="F14" s="13">
        <f t="shared" si="0"/>
        <v>30.84</v>
      </c>
      <c r="G14" s="13">
        <v>78.5</v>
      </c>
      <c r="H14" s="13">
        <f t="shared" si="1"/>
        <v>47.1</v>
      </c>
      <c r="I14" s="13">
        <f t="shared" si="2"/>
        <v>77.94</v>
      </c>
      <c r="J14" s="20">
        <v>1</v>
      </c>
    </row>
    <row r="15" ht="18.75" customHeight="1" spans="1:10">
      <c r="A15" s="10">
        <v>13</v>
      </c>
      <c r="B15" s="11" t="s">
        <v>34</v>
      </c>
      <c r="C15" s="11" t="s">
        <v>32</v>
      </c>
      <c r="D15" s="11" t="s">
        <v>33</v>
      </c>
      <c r="E15" s="12">
        <v>74.7</v>
      </c>
      <c r="F15" s="13">
        <f t="shared" si="0"/>
        <v>29.88</v>
      </c>
      <c r="G15" s="13">
        <v>77.74</v>
      </c>
      <c r="H15" s="13">
        <f t="shared" si="1"/>
        <v>46.644</v>
      </c>
      <c r="I15" s="13">
        <f t="shared" si="2"/>
        <v>76.524</v>
      </c>
      <c r="J15" s="20">
        <v>2</v>
      </c>
    </row>
    <row r="16" ht="18.75" customHeight="1" spans="1:10">
      <c r="A16" s="10">
        <v>14</v>
      </c>
      <c r="B16" s="11" t="s">
        <v>35</v>
      </c>
      <c r="C16" s="11" t="s">
        <v>36</v>
      </c>
      <c r="D16" s="11" t="s">
        <v>37</v>
      </c>
      <c r="E16" s="12">
        <v>62.5</v>
      </c>
      <c r="F16" s="13">
        <f t="shared" si="0"/>
        <v>25</v>
      </c>
      <c r="G16" s="13">
        <v>85.2</v>
      </c>
      <c r="H16" s="13">
        <f t="shared" si="1"/>
        <v>51.12</v>
      </c>
      <c r="I16" s="13">
        <f t="shared" si="2"/>
        <v>76.12</v>
      </c>
      <c r="J16" s="20">
        <v>1</v>
      </c>
    </row>
    <row r="17" ht="18.75" customHeight="1" spans="1:10">
      <c r="A17" s="10">
        <v>15</v>
      </c>
      <c r="B17" s="11" t="s">
        <v>38</v>
      </c>
      <c r="C17" s="11" t="s">
        <v>36</v>
      </c>
      <c r="D17" s="11" t="s">
        <v>37</v>
      </c>
      <c r="E17" s="12">
        <v>65.2</v>
      </c>
      <c r="F17" s="13">
        <f t="shared" si="0"/>
        <v>26.08</v>
      </c>
      <c r="G17" s="13">
        <v>81.4</v>
      </c>
      <c r="H17" s="13">
        <f t="shared" si="1"/>
        <v>48.84</v>
      </c>
      <c r="I17" s="13">
        <f t="shared" si="2"/>
        <v>74.92</v>
      </c>
      <c r="J17" s="20">
        <v>2</v>
      </c>
    </row>
    <row r="18" ht="18.75" customHeight="1" spans="1:10">
      <c r="A18" s="10">
        <v>16</v>
      </c>
      <c r="B18" s="11" t="s">
        <v>39</v>
      </c>
      <c r="C18" s="11" t="s">
        <v>36</v>
      </c>
      <c r="D18" s="11" t="s">
        <v>37</v>
      </c>
      <c r="E18" s="12">
        <v>57.5</v>
      </c>
      <c r="F18" s="13">
        <f t="shared" si="0"/>
        <v>23</v>
      </c>
      <c r="G18" s="13">
        <v>75.2</v>
      </c>
      <c r="H18" s="13">
        <f t="shared" si="1"/>
        <v>45.12</v>
      </c>
      <c r="I18" s="13">
        <f t="shared" si="2"/>
        <v>68.12</v>
      </c>
      <c r="J18" s="20">
        <v>3</v>
      </c>
    </row>
    <row r="19" ht="18.75" customHeight="1" spans="1:10">
      <c r="A19" s="10">
        <v>17</v>
      </c>
      <c r="B19" s="11" t="s">
        <v>40</v>
      </c>
      <c r="C19" s="11" t="s">
        <v>36</v>
      </c>
      <c r="D19" s="11" t="s">
        <v>41</v>
      </c>
      <c r="E19" s="12">
        <v>64.9</v>
      </c>
      <c r="F19" s="13">
        <f t="shared" si="0"/>
        <v>25.96</v>
      </c>
      <c r="G19" s="13">
        <v>75.26</v>
      </c>
      <c r="H19" s="13">
        <f t="shared" si="1"/>
        <v>45.156</v>
      </c>
      <c r="I19" s="13">
        <f t="shared" si="2"/>
        <v>71.116</v>
      </c>
      <c r="J19" s="20">
        <v>1</v>
      </c>
    </row>
    <row r="20" ht="18.75" customHeight="1" spans="1:10">
      <c r="A20" s="10">
        <v>18</v>
      </c>
      <c r="B20" s="11" t="s">
        <v>42</v>
      </c>
      <c r="C20" s="11" t="s">
        <v>36</v>
      </c>
      <c r="D20" s="11" t="s">
        <v>41</v>
      </c>
      <c r="E20" s="12">
        <v>59.2</v>
      </c>
      <c r="F20" s="13">
        <f t="shared" si="0"/>
        <v>23.68</v>
      </c>
      <c r="G20" s="13">
        <v>70.68</v>
      </c>
      <c r="H20" s="13">
        <f t="shared" si="1"/>
        <v>42.408</v>
      </c>
      <c r="I20" s="13">
        <f t="shared" si="2"/>
        <v>66.088</v>
      </c>
      <c r="J20" s="20">
        <v>2</v>
      </c>
    </row>
    <row r="21" ht="18.75" customHeight="1" spans="1:10">
      <c r="A21" s="10">
        <v>19</v>
      </c>
      <c r="B21" s="11" t="s">
        <v>43</v>
      </c>
      <c r="C21" s="11" t="s">
        <v>36</v>
      </c>
      <c r="D21" s="11" t="s">
        <v>44</v>
      </c>
      <c r="E21" s="12">
        <v>74.8</v>
      </c>
      <c r="F21" s="13">
        <f t="shared" si="0"/>
        <v>29.92</v>
      </c>
      <c r="G21" s="13">
        <v>77.1</v>
      </c>
      <c r="H21" s="13">
        <f t="shared" si="1"/>
        <v>46.26</v>
      </c>
      <c r="I21" s="13">
        <f t="shared" si="2"/>
        <v>76.18</v>
      </c>
      <c r="J21" s="20">
        <v>1</v>
      </c>
    </row>
    <row r="22" ht="18.75" customHeight="1" spans="1:10">
      <c r="A22" s="10">
        <v>20</v>
      </c>
      <c r="B22" s="11" t="s">
        <v>45</v>
      </c>
      <c r="C22" s="11" t="s">
        <v>36</v>
      </c>
      <c r="D22" s="11" t="s">
        <v>44</v>
      </c>
      <c r="E22" s="12">
        <v>73</v>
      </c>
      <c r="F22" s="13">
        <f t="shared" si="0"/>
        <v>29.2</v>
      </c>
      <c r="G22" s="13">
        <v>76.06</v>
      </c>
      <c r="H22" s="13">
        <f t="shared" si="1"/>
        <v>45.636</v>
      </c>
      <c r="I22" s="13">
        <f t="shared" si="2"/>
        <v>74.836</v>
      </c>
      <c r="J22" s="20">
        <v>2</v>
      </c>
    </row>
    <row r="23" ht="18.75" customHeight="1" spans="1:10">
      <c r="A23" s="10">
        <v>21</v>
      </c>
      <c r="B23" s="11" t="s">
        <v>46</v>
      </c>
      <c r="C23" s="11" t="s">
        <v>36</v>
      </c>
      <c r="D23" s="11" t="s">
        <v>44</v>
      </c>
      <c r="E23" s="12">
        <v>73</v>
      </c>
      <c r="F23" s="13">
        <f t="shared" si="0"/>
        <v>29.2</v>
      </c>
      <c r="G23" s="13">
        <v>75.08</v>
      </c>
      <c r="H23" s="13">
        <f t="shared" si="1"/>
        <v>45.048</v>
      </c>
      <c r="I23" s="13">
        <f t="shared" si="2"/>
        <v>74.248</v>
      </c>
      <c r="J23" s="20">
        <v>3</v>
      </c>
    </row>
    <row r="24" ht="18.75" customHeight="1" spans="1:10">
      <c r="A24" s="10">
        <v>22</v>
      </c>
      <c r="B24" s="11" t="s">
        <v>47</v>
      </c>
      <c r="C24" s="11" t="s">
        <v>36</v>
      </c>
      <c r="D24" s="11" t="s">
        <v>44</v>
      </c>
      <c r="E24" s="12">
        <v>73</v>
      </c>
      <c r="F24" s="13">
        <f t="shared" si="0"/>
        <v>29.2</v>
      </c>
      <c r="G24" s="14"/>
      <c r="H24" s="15"/>
      <c r="I24" s="15"/>
      <c r="J24" s="21"/>
    </row>
    <row r="25" ht="18.75" customHeight="1" spans="1:10">
      <c r="A25" s="10">
        <v>23</v>
      </c>
      <c r="B25" s="11" t="s">
        <v>48</v>
      </c>
      <c r="C25" s="11" t="s">
        <v>36</v>
      </c>
      <c r="D25" s="11" t="s">
        <v>44</v>
      </c>
      <c r="E25" s="12">
        <v>72.8</v>
      </c>
      <c r="F25" s="13">
        <f t="shared" si="0"/>
        <v>29.12</v>
      </c>
      <c r="G25" s="14"/>
      <c r="H25" s="15"/>
      <c r="I25" s="15"/>
      <c r="J25" s="21"/>
    </row>
    <row r="26" ht="18.75" customHeight="1" spans="1:10">
      <c r="A26" s="10">
        <v>24</v>
      </c>
      <c r="B26" s="11" t="s">
        <v>49</v>
      </c>
      <c r="C26" s="11" t="s">
        <v>36</v>
      </c>
      <c r="D26" s="11" t="s">
        <v>44</v>
      </c>
      <c r="E26" s="12">
        <v>72.2</v>
      </c>
      <c r="F26" s="13">
        <f t="shared" si="0"/>
        <v>28.88</v>
      </c>
      <c r="G26" s="14"/>
      <c r="H26" s="15"/>
      <c r="I26" s="15"/>
      <c r="J26" s="21"/>
    </row>
    <row r="27" ht="18.75" customHeight="1" spans="1:10">
      <c r="A27" s="10">
        <v>25</v>
      </c>
      <c r="B27" s="11" t="s">
        <v>50</v>
      </c>
      <c r="C27" s="11" t="s">
        <v>51</v>
      </c>
      <c r="D27" s="11" t="s">
        <v>13</v>
      </c>
      <c r="E27" s="12">
        <v>76.7</v>
      </c>
      <c r="F27" s="13">
        <f t="shared" si="0"/>
        <v>30.68</v>
      </c>
      <c r="G27" s="13">
        <v>74.92</v>
      </c>
      <c r="H27" s="13">
        <f t="shared" si="1"/>
        <v>44.952</v>
      </c>
      <c r="I27" s="13">
        <f t="shared" si="2"/>
        <v>75.632</v>
      </c>
      <c r="J27" s="20">
        <v>1</v>
      </c>
    </row>
    <row r="28" ht="18.75" customHeight="1" spans="1:10">
      <c r="A28" s="10">
        <v>26</v>
      </c>
      <c r="B28" s="11" t="s">
        <v>52</v>
      </c>
      <c r="C28" s="11" t="s">
        <v>51</v>
      </c>
      <c r="D28" s="11" t="s">
        <v>13</v>
      </c>
      <c r="E28" s="12">
        <v>71.5</v>
      </c>
      <c r="F28" s="13">
        <f t="shared" si="0"/>
        <v>28.6</v>
      </c>
      <c r="G28" s="14"/>
      <c r="H28" s="15"/>
      <c r="I28" s="15"/>
      <c r="J28" s="21"/>
    </row>
    <row r="29" ht="18.75" customHeight="1" spans="1:10">
      <c r="A29" s="10">
        <v>27</v>
      </c>
      <c r="B29" s="11" t="s">
        <v>53</v>
      </c>
      <c r="C29" s="11" t="s">
        <v>54</v>
      </c>
      <c r="D29" s="11" t="s">
        <v>55</v>
      </c>
      <c r="E29" s="12">
        <v>66</v>
      </c>
      <c r="F29" s="13">
        <f t="shared" si="0"/>
        <v>26.4</v>
      </c>
      <c r="G29" s="13">
        <v>77.46</v>
      </c>
      <c r="H29" s="13">
        <f>G29*0.6</f>
        <v>46.476</v>
      </c>
      <c r="I29" s="13">
        <f>F29+H29</f>
        <v>72.876</v>
      </c>
      <c r="J29" s="20">
        <v>1</v>
      </c>
    </row>
    <row r="30" ht="18.75" customHeight="1" spans="1:10">
      <c r="A30" s="10">
        <v>28</v>
      </c>
      <c r="B30" s="11" t="s">
        <v>56</v>
      </c>
      <c r="C30" s="11" t="s">
        <v>54</v>
      </c>
      <c r="D30" s="11" t="s">
        <v>55</v>
      </c>
      <c r="E30" s="12">
        <v>69</v>
      </c>
      <c r="F30" s="13">
        <f t="shared" si="0"/>
        <v>27.6</v>
      </c>
      <c r="G30" s="14"/>
      <c r="H30" s="15"/>
      <c r="I30" s="15"/>
      <c r="J30" s="21"/>
    </row>
    <row r="31" ht="18.75" customHeight="1" spans="1:10">
      <c r="A31" s="10">
        <v>29</v>
      </c>
      <c r="B31" s="11" t="s">
        <v>57</v>
      </c>
      <c r="C31" s="11" t="s">
        <v>58</v>
      </c>
      <c r="D31" s="11" t="s">
        <v>13</v>
      </c>
      <c r="E31" s="12">
        <v>71.8</v>
      </c>
      <c r="F31" s="13">
        <f t="shared" si="0"/>
        <v>28.72</v>
      </c>
      <c r="G31" s="13">
        <v>76.52</v>
      </c>
      <c r="H31" s="13">
        <f>G31*0.6</f>
        <v>45.912</v>
      </c>
      <c r="I31" s="13">
        <f t="shared" ref="I31:I42" si="3">F31+H31</f>
        <v>74.632</v>
      </c>
      <c r="J31" s="20">
        <v>1</v>
      </c>
    </row>
    <row r="32" ht="18.75" customHeight="1" spans="1:10">
      <c r="A32" s="10">
        <v>30</v>
      </c>
      <c r="B32" s="11" t="s">
        <v>59</v>
      </c>
      <c r="C32" s="11" t="s">
        <v>58</v>
      </c>
      <c r="D32" s="11" t="s">
        <v>13</v>
      </c>
      <c r="E32" s="12">
        <v>73.7</v>
      </c>
      <c r="F32" s="13">
        <f t="shared" si="0"/>
        <v>29.48</v>
      </c>
      <c r="G32" s="13">
        <v>74.86</v>
      </c>
      <c r="H32" s="13">
        <f>G32*0.6</f>
        <v>44.916</v>
      </c>
      <c r="I32" s="13">
        <f t="shared" si="3"/>
        <v>74.396</v>
      </c>
      <c r="J32" s="20">
        <v>2</v>
      </c>
    </row>
    <row r="33" ht="18.75" customHeight="1" spans="1:10">
      <c r="A33" s="10">
        <v>31</v>
      </c>
      <c r="B33" s="11" t="s">
        <v>60</v>
      </c>
      <c r="C33" s="11" t="s">
        <v>61</v>
      </c>
      <c r="D33" s="11" t="s">
        <v>62</v>
      </c>
      <c r="E33" s="12">
        <v>79.5</v>
      </c>
      <c r="F33" s="13">
        <f t="shared" si="0"/>
        <v>31.8</v>
      </c>
      <c r="G33" s="13">
        <v>77.3</v>
      </c>
      <c r="H33" s="13">
        <f>G33*0.6</f>
        <v>46.38</v>
      </c>
      <c r="I33" s="13">
        <f t="shared" si="3"/>
        <v>78.18</v>
      </c>
      <c r="J33" s="20">
        <v>1</v>
      </c>
    </row>
    <row r="34" ht="18.75" customHeight="1" spans="1:10">
      <c r="A34" s="10">
        <v>32</v>
      </c>
      <c r="B34" s="11" t="s">
        <v>63</v>
      </c>
      <c r="C34" s="11" t="s">
        <v>61</v>
      </c>
      <c r="D34" s="11" t="s">
        <v>62</v>
      </c>
      <c r="E34" s="12">
        <v>77.2</v>
      </c>
      <c r="F34" s="13">
        <f t="shared" si="0"/>
        <v>30.88</v>
      </c>
      <c r="G34" s="13">
        <v>78.66</v>
      </c>
      <c r="H34" s="13">
        <f>G34*0.6</f>
        <v>47.196</v>
      </c>
      <c r="I34" s="13">
        <f t="shared" si="3"/>
        <v>78.076</v>
      </c>
      <c r="J34" s="20">
        <v>2</v>
      </c>
    </row>
    <row r="35" ht="18.75" customHeight="1" spans="1:10">
      <c r="A35" s="10">
        <v>33</v>
      </c>
      <c r="B35" s="11" t="s">
        <v>64</v>
      </c>
      <c r="C35" s="11" t="s">
        <v>61</v>
      </c>
      <c r="D35" s="11" t="s">
        <v>62</v>
      </c>
      <c r="E35" s="12">
        <v>80.2</v>
      </c>
      <c r="F35" s="13">
        <f t="shared" si="0"/>
        <v>32.08</v>
      </c>
      <c r="G35" s="13">
        <v>74.96</v>
      </c>
      <c r="H35" s="13">
        <f>G35*0.6</f>
        <v>44.976</v>
      </c>
      <c r="I35" s="13">
        <f t="shared" si="3"/>
        <v>77.056</v>
      </c>
      <c r="J35" s="20">
        <v>3</v>
      </c>
    </row>
    <row r="36" ht="18.75" customHeight="1" spans="1:10">
      <c r="A36" s="10">
        <v>34</v>
      </c>
      <c r="B36" s="11" t="s">
        <v>65</v>
      </c>
      <c r="C36" s="11" t="s">
        <v>66</v>
      </c>
      <c r="D36" s="11" t="s">
        <v>62</v>
      </c>
      <c r="E36" s="12">
        <v>71.9</v>
      </c>
      <c r="F36" s="13">
        <f t="shared" si="0"/>
        <v>28.76</v>
      </c>
      <c r="G36" s="13">
        <v>79.54</v>
      </c>
      <c r="H36" s="13">
        <f t="shared" si="1"/>
        <v>47.724</v>
      </c>
      <c r="I36" s="13">
        <f t="shared" si="3"/>
        <v>76.484</v>
      </c>
      <c r="J36" s="20">
        <v>1</v>
      </c>
    </row>
    <row r="37" ht="18.75" customHeight="1" spans="1:10">
      <c r="A37" s="10">
        <v>35</v>
      </c>
      <c r="B37" s="11" t="s">
        <v>67</v>
      </c>
      <c r="C37" s="11" t="s">
        <v>68</v>
      </c>
      <c r="D37" s="11" t="s">
        <v>69</v>
      </c>
      <c r="E37" s="12">
        <v>80.6</v>
      </c>
      <c r="F37" s="13">
        <f t="shared" si="0"/>
        <v>32.24</v>
      </c>
      <c r="G37" s="13">
        <v>76.42</v>
      </c>
      <c r="H37" s="13">
        <f t="shared" si="1"/>
        <v>45.852</v>
      </c>
      <c r="I37" s="13">
        <f t="shared" si="3"/>
        <v>78.092</v>
      </c>
      <c r="J37" s="20">
        <v>1</v>
      </c>
    </row>
    <row r="38" ht="18.75" customHeight="1" spans="1:10">
      <c r="A38" s="10">
        <v>36</v>
      </c>
      <c r="B38" s="11" t="s">
        <v>70</v>
      </c>
      <c r="C38" s="11" t="s">
        <v>68</v>
      </c>
      <c r="D38" s="11" t="s">
        <v>69</v>
      </c>
      <c r="E38" s="12">
        <v>68.6</v>
      </c>
      <c r="F38" s="13">
        <f t="shared" si="0"/>
        <v>27.44</v>
      </c>
      <c r="G38" s="13">
        <v>75.28</v>
      </c>
      <c r="H38" s="13">
        <f t="shared" si="1"/>
        <v>45.168</v>
      </c>
      <c r="I38" s="13">
        <f t="shared" si="3"/>
        <v>72.608</v>
      </c>
      <c r="J38" s="20">
        <v>2</v>
      </c>
    </row>
    <row r="39" ht="18.75" customHeight="1" spans="1:10">
      <c r="A39" s="10">
        <v>37</v>
      </c>
      <c r="B39" s="11" t="s">
        <v>71</v>
      </c>
      <c r="C39" s="11" t="s">
        <v>72</v>
      </c>
      <c r="D39" s="11" t="s">
        <v>73</v>
      </c>
      <c r="E39" s="12">
        <v>75</v>
      </c>
      <c r="F39" s="13">
        <f t="shared" si="0"/>
        <v>30</v>
      </c>
      <c r="G39" s="13">
        <v>77.36</v>
      </c>
      <c r="H39" s="13">
        <f t="shared" si="1"/>
        <v>46.416</v>
      </c>
      <c r="I39" s="13">
        <f t="shared" si="3"/>
        <v>76.416</v>
      </c>
      <c r="J39" s="20">
        <v>1</v>
      </c>
    </row>
    <row r="40" ht="18.75" customHeight="1" spans="1:10">
      <c r="A40" s="10">
        <v>38</v>
      </c>
      <c r="B40" s="11" t="s">
        <v>74</v>
      </c>
      <c r="C40" s="11" t="s">
        <v>72</v>
      </c>
      <c r="D40" s="11" t="s">
        <v>73</v>
      </c>
      <c r="E40" s="12">
        <v>74.9</v>
      </c>
      <c r="F40" s="13">
        <f t="shared" si="0"/>
        <v>29.96</v>
      </c>
      <c r="G40" s="13">
        <v>74.48</v>
      </c>
      <c r="H40" s="13">
        <f t="shared" si="1"/>
        <v>44.688</v>
      </c>
      <c r="I40" s="13">
        <f t="shared" si="3"/>
        <v>74.648</v>
      </c>
      <c r="J40" s="20">
        <v>2</v>
      </c>
    </row>
    <row r="41" ht="18.75" customHeight="1" spans="1:10">
      <c r="A41" s="10">
        <v>39</v>
      </c>
      <c r="B41" s="11" t="s">
        <v>75</v>
      </c>
      <c r="C41" s="11" t="s">
        <v>72</v>
      </c>
      <c r="D41" s="11" t="s">
        <v>55</v>
      </c>
      <c r="E41" s="12">
        <v>65.3</v>
      </c>
      <c r="F41" s="13">
        <f t="shared" si="0"/>
        <v>26.12</v>
      </c>
      <c r="G41" s="13">
        <v>73.74</v>
      </c>
      <c r="H41" s="13">
        <f t="shared" si="1"/>
        <v>44.244</v>
      </c>
      <c r="I41" s="13">
        <f t="shared" si="3"/>
        <v>70.364</v>
      </c>
      <c r="J41" s="20">
        <v>1</v>
      </c>
    </row>
    <row r="42" ht="18.75" customHeight="1" spans="1:10">
      <c r="A42" s="10">
        <v>40</v>
      </c>
      <c r="B42" s="11" t="s">
        <v>76</v>
      </c>
      <c r="C42" s="11" t="s">
        <v>72</v>
      </c>
      <c r="D42" s="11" t="s">
        <v>55</v>
      </c>
      <c r="E42" s="12">
        <v>64.2</v>
      </c>
      <c r="F42" s="13">
        <f t="shared" si="0"/>
        <v>25.68</v>
      </c>
      <c r="G42" s="13">
        <v>72.16</v>
      </c>
      <c r="H42" s="13">
        <f t="shared" si="1"/>
        <v>43.296</v>
      </c>
      <c r="I42" s="13">
        <f t="shared" si="3"/>
        <v>68.976</v>
      </c>
      <c r="J42" s="20">
        <v>2</v>
      </c>
    </row>
    <row r="43" ht="18.75" customHeight="1" spans="1:10">
      <c r="A43" s="10">
        <v>41</v>
      </c>
      <c r="B43" s="11" t="s">
        <v>77</v>
      </c>
      <c r="C43" s="11" t="s">
        <v>72</v>
      </c>
      <c r="D43" s="11" t="s">
        <v>55</v>
      </c>
      <c r="E43" s="12">
        <v>67.2</v>
      </c>
      <c r="F43" s="13">
        <f t="shared" ref="F43:F67" si="4">E43*0.4</f>
        <v>26.88</v>
      </c>
      <c r="G43" s="14"/>
      <c r="H43" s="15"/>
      <c r="I43" s="15"/>
      <c r="J43" s="21"/>
    </row>
    <row r="44" ht="18.75" customHeight="1" spans="1:10">
      <c r="A44" s="10">
        <v>42</v>
      </c>
      <c r="B44" s="11" t="s">
        <v>78</v>
      </c>
      <c r="C44" s="11" t="s">
        <v>79</v>
      </c>
      <c r="D44" s="11" t="s">
        <v>13</v>
      </c>
      <c r="E44" s="12">
        <v>76.5</v>
      </c>
      <c r="F44" s="13">
        <f t="shared" si="4"/>
        <v>30.6</v>
      </c>
      <c r="G44" s="13">
        <v>76.16</v>
      </c>
      <c r="H44" s="13">
        <f t="shared" ref="H43:H62" si="5">G44*0.6</f>
        <v>45.696</v>
      </c>
      <c r="I44" s="13">
        <f t="shared" ref="I43:I62" si="6">F44+H44</f>
        <v>76.296</v>
      </c>
      <c r="J44" s="20">
        <v>1</v>
      </c>
    </row>
    <row r="45" ht="18.75" customHeight="1" spans="1:10">
      <c r="A45" s="10">
        <v>43</v>
      </c>
      <c r="B45" s="11" t="s">
        <v>80</v>
      </c>
      <c r="C45" s="11" t="s">
        <v>79</v>
      </c>
      <c r="D45" s="11" t="s">
        <v>13</v>
      </c>
      <c r="E45" s="12">
        <v>78.8</v>
      </c>
      <c r="F45" s="13">
        <f t="shared" si="4"/>
        <v>31.52</v>
      </c>
      <c r="G45" s="13">
        <v>74.34</v>
      </c>
      <c r="H45" s="13">
        <f t="shared" si="5"/>
        <v>44.604</v>
      </c>
      <c r="I45" s="13">
        <f t="shared" si="6"/>
        <v>76.124</v>
      </c>
      <c r="J45" s="20">
        <v>2</v>
      </c>
    </row>
    <row r="46" ht="18.75" customHeight="1" spans="1:10">
      <c r="A46" s="10">
        <v>44</v>
      </c>
      <c r="B46" s="11" t="s">
        <v>81</v>
      </c>
      <c r="C46" s="11" t="s">
        <v>79</v>
      </c>
      <c r="D46" s="11" t="s">
        <v>13</v>
      </c>
      <c r="E46" s="12">
        <v>77.4</v>
      </c>
      <c r="F46" s="13">
        <f t="shared" si="4"/>
        <v>30.96</v>
      </c>
      <c r="G46" s="14"/>
      <c r="H46" s="15"/>
      <c r="I46" s="15"/>
      <c r="J46" s="21"/>
    </row>
    <row r="47" ht="18.75" customHeight="1" spans="1:10">
      <c r="A47" s="10">
        <v>45</v>
      </c>
      <c r="B47" s="11" t="s">
        <v>82</v>
      </c>
      <c r="C47" s="11" t="s">
        <v>83</v>
      </c>
      <c r="D47" s="11" t="s">
        <v>17</v>
      </c>
      <c r="E47" s="12">
        <v>72.3</v>
      </c>
      <c r="F47" s="13">
        <f t="shared" si="4"/>
        <v>28.92</v>
      </c>
      <c r="G47" s="14"/>
      <c r="H47" s="15"/>
      <c r="I47" s="15"/>
      <c r="J47" s="21"/>
    </row>
    <row r="48" ht="18.75" customHeight="1" spans="1:10">
      <c r="A48" s="10">
        <v>46</v>
      </c>
      <c r="B48" s="11" t="s">
        <v>84</v>
      </c>
      <c r="C48" s="11" t="s">
        <v>83</v>
      </c>
      <c r="D48" s="11" t="s">
        <v>85</v>
      </c>
      <c r="E48" s="12">
        <v>77.6</v>
      </c>
      <c r="F48" s="13">
        <f t="shared" si="4"/>
        <v>31.04</v>
      </c>
      <c r="G48" s="13">
        <v>77.46</v>
      </c>
      <c r="H48" s="13">
        <f t="shared" si="5"/>
        <v>46.476</v>
      </c>
      <c r="I48" s="13">
        <f t="shared" si="6"/>
        <v>77.516</v>
      </c>
      <c r="J48" s="20">
        <v>1</v>
      </c>
    </row>
    <row r="49" ht="18.75" customHeight="1" spans="1:10">
      <c r="A49" s="10">
        <v>47</v>
      </c>
      <c r="B49" s="11" t="s">
        <v>86</v>
      </c>
      <c r="C49" s="11" t="s">
        <v>83</v>
      </c>
      <c r="D49" s="11" t="s">
        <v>85</v>
      </c>
      <c r="E49" s="12">
        <v>70.1</v>
      </c>
      <c r="F49" s="13">
        <f t="shared" si="4"/>
        <v>28.04</v>
      </c>
      <c r="G49" s="13">
        <v>76.38</v>
      </c>
      <c r="H49" s="13">
        <f t="shared" si="5"/>
        <v>45.828</v>
      </c>
      <c r="I49" s="13">
        <f t="shared" si="6"/>
        <v>73.868</v>
      </c>
      <c r="J49" s="20">
        <v>2</v>
      </c>
    </row>
    <row r="50" ht="18.75" customHeight="1" spans="1:10">
      <c r="A50" s="10">
        <v>48</v>
      </c>
      <c r="B50" s="11" t="s">
        <v>87</v>
      </c>
      <c r="C50" s="11" t="s">
        <v>83</v>
      </c>
      <c r="D50" s="11" t="s">
        <v>85</v>
      </c>
      <c r="E50" s="12">
        <v>67.9</v>
      </c>
      <c r="F50" s="13">
        <f t="shared" si="4"/>
        <v>27.16</v>
      </c>
      <c r="G50" s="16">
        <v>77.7</v>
      </c>
      <c r="H50" s="13">
        <f t="shared" si="5"/>
        <v>46.62</v>
      </c>
      <c r="I50" s="13">
        <f t="shared" si="6"/>
        <v>73.78</v>
      </c>
      <c r="J50" s="20">
        <v>3</v>
      </c>
    </row>
    <row r="51" ht="18.75" customHeight="1" spans="1:10">
      <c r="A51" s="10">
        <v>49</v>
      </c>
      <c r="B51" s="11" t="s">
        <v>88</v>
      </c>
      <c r="C51" s="11" t="s">
        <v>83</v>
      </c>
      <c r="D51" s="11" t="s">
        <v>85</v>
      </c>
      <c r="E51" s="12">
        <v>65.5</v>
      </c>
      <c r="F51" s="13">
        <f t="shared" si="4"/>
        <v>26.2</v>
      </c>
      <c r="G51" s="16">
        <v>77.44</v>
      </c>
      <c r="H51" s="13">
        <f t="shared" si="5"/>
        <v>46.464</v>
      </c>
      <c r="I51" s="13">
        <f t="shared" si="6"/>
        <v>72.664</v>
      </c>
      <c r="J51" s="20">
        <v>4</v>
      </c>
    </row>
    <row r="52" ht="18.75" customHeight="1" spans="1:10">
      <c r="A52" s="10">
        <v>50</v>
      </c>
      <c r="B52" s="11" t="s">
        <v>89</v>
      </c>
      <c r="C52" s="11" t="s">
        <v>83</v>
      </c>
      <c r="D52" s="11" t="s">
        <v>85</v>
      </c>
      <c r="E52" s="12">
        <v>67.4</v>
      </c>
      <c r="F52" s="13">
        <f t="shared" si="4"/>
        <v>26.96</v>
      </c>
      <c r="G52" s="13">
        <v>75.28</v>
      </c>
      <c r="H52" s="13">
        <f t="shared" si="5"/>
        <v>45.168</v>
      </c>
      <c r="I52" s="13">
        <f t="shared" si="6"/>
        <v>72.128</v>
      </c>
      <c r="J52" s="20">
        <v>5</v>
      </c>
    </row>
    <row r="53" ht="18.75" customHeight="1" spans="1:10">
      <c r="A53" s="10">
        <v>51</v>
      </c>
      <c r="B53" s="11" t="s">
        <v>90</v>
      </c>
      <c r="C53" s="11" t="s">
        <v>83</v>
      </c>
      <c r="D53" s="11" t="s">
        <v>85</v>
      </c>
      <c r="E53" s="12">
        <v>69</v>
      </c>
      <c r="F53" s="13">
        <f t="shared" si="4"/>
        <v>27.6</v>
      </c>
      <c r="G53" s="13">
        <v>74</v>
      </c>
      <c r="H53" s="13">
        <f t="shared" si="5"/>
        <v>44.4</v>
      </c>
      <c r="I53" s="13">
        <f t="shared" si="6"/>
        <v>72</v>
      </c>
      <c r="J53" s="20">
        <v>6</v>
      </c>
    </row>
    <row r="54" ht="18.75" customHeight="1" spans="1:10">
      <c r="A54" s="10">
        <v>52</v>
      </c>
      <c r="B54" s="11" t="s">
        <v>91</v>
      </c>
      <c r="C54" s="11" t="s">
        <v>83</v>
      </c>
      <c r="D54" s="11" t="s">
        <v>85</v>
      </c>
      <c r="E54" s="12">
        <v>62.6</v>
      </c>
      <c r="F54" s="13">
        <f t="shared" si="4"/>
        <v>25.04</v>
      </c>
      <c r="G54" s="13">
        <v>76.64</v>
      </c>
      <c r="H54" s="13">
        <f t="shared" si="5"/>
        <v>45.984</v>
      </c>
      <c r="I54" s="13">
        <f t="shared" si="6"/>
        <v>71.024</v>
      </c>
      <c r="J54" s="20">
        <v>7</v>
      </c>
    </row>
    <row r="55" ht="18.75" customHeight="1" spans="1:10">
      <c r="A55" s="10">
        <v>53</v>
      </c>
      <c r="B55" s="11" t="s">
        <v>92</v>
      </c>
      <c r="C55" s="11" t="s">
        <v>83</v>
      </c>
      <c r="D55" s="11" t="s">
        <v>85</v>
      </c>
      <c r="E55" s="12">
        <v>62.3</v>
      </c>
      <c r="F55" s="13">
        <f t="shared" si="4"/>
        <v>24.92</v>
      </c>
      <c r="G55" s="13">
        <v>75.22</v>
      </c>
      <c r="H55" s="13">
        <f t="shared" si="5"/>
        <v>45.132</v>
      </c>
      <c r="I55" s="13">
        <f t="shared" si="6"/>
        <v>70.052</v>
      </c>
      <c r="J55" s="20">
        <v>8</v>
      </c>
    </row>
    <row r="56" ht="18.75" customHeight="1" spans="1:10">
      <c r="A56" s="10">
        <v>54</v>
      </c>
      <c r="B56" s="11" t="s">
        <v>93</v>
      </c>
      <c r="C56" s="11" t="s">
        <v>83</v>
      </c>
      <c r="D56" s="11" t="s">
        <v>85</v>
      </c>
      <c r="E56" s="12">
        <v>60.1</v>
      </c>
      <c r="F56" s="13">
        <f t="shared" si="4"/>
        <v>24.04</v>
      </c>
      <c r="G56" s="13">
        <v>74.38</v>
      </c>
      <c r="H56" s="13">
        <f t="shared" si="5"/>
        <v>44.628</v>
      </c>
      <c r="I56" s="13">
        <f t="shared" si="6"/>
        <v>68.668</v>
      </c>
      <c r="J56" s="20">
        <v>9</v>
      </c>
    </row>
    <row r="57" ht="18.75" customHeight="1" spans="1:10">
      <c r="A57" s="10">
        <v>55</v>
      </c>
      <c r="B57" s="11" t="s">
        <v>94</v>
      </c>
      <c r="C57" s="11" t="s">
        <v>83</v>
      </c>
      <c r="D57" s="11" t="s">
        <v>85</v>
      </c>
      <c r="E57" s="12">
        <v>60.9</v>
      </c>
      <c r="F57" s="13">
        <f t="shared" si="4"/>
        <v>24.36</v>
      </c>
      <c r="G57" s="13">
        <v>73.68</v>
      </c>
      <c r="H57" s="13">
        <f t="shared" si="5"/>
        <v>44.208</v>
      </c>
      <c r="I57" s="13">
        <f t="shared" si="6"/>
        <v>68.568</v>
      </c>
      <c r="J57" s="20">
        <v>10</v>
      </c>
    </row>
    <row r="58" ht="18.75" customHeight="1" spans="1:10">
      <c r="A58" s="10">
        <v>56</v>
      </c>
      <c r="B58" s="11" t="s">
        <v>95</v>
      </c>
      <c r="C58" s="11" t="s">
        <v>83</v>
      </c>
      <c r="D58" s="11" t="s">
        <v>85</v>
      </c>
      <c r="E58" s="12">
        <v>64.9</v>
      </c>
      <c r="F58" s="13">
        <f t="shared" si="4"/>
        <v>25.96</v>
      </c>
      <c r="G58" s="13">
        <v>70.68</v>
      </c>
      <c r="H58" s="13">
        <f t="shared" si="5"/>
        <v>42.408</v>
      </c>
      <c r="I58" s="13">
        <f t="shared" si="6"/>
        <v>68.368</v>
      </c>
      <c r="J58" s="20">
        <v>11</v>
      </c>
    </row>
    <row r="59" ht="18.75" customHeight="1" spans="1:10">
      <c r="A59" s="10">
        <v>57</v>
      </c>
      <c r="B59" s="11" t="s">
        <v>96</v>
      </c>
      <c r="C59" s="11" t="s">
        <v>83</v>
      </c>
      <c r="D59" s="11" t="s">
        <v>85</v>
      </c>
      <c r="E59" s="12">
        <v>59.8</v>
      </c>
      <c r="F59" s="13">
        <f t="shared" si="4"/>
        <v>23.92</v>
      </c>
      <c r="G59" s="13">
        <v>72.66</v>
      </c>
      <c r="H59" s="13">
        <f t="shared" si="5"/>
        <v>43.596</v>
      </c>
      <c r="I59" s="13">
        <f t="shared" si="6"/>
        <v>67.516</v>
      </c>
      <c r="J59" s="20">
        <v>12</v>
      </c>
    </row>
    <row r="60" ht="18.75" customHeight="1" spans="1:10">
      <c r="A60" s="10">
        <v>58</v>
      </c>
      <c r="B60" s="11" t="s">
        <v>97</v>
      </c>
      <c r="C60" s="11" t="s">
        <v>83</v>
      </c>
      <c r="D60" s="11" t="s">
        <v>85</v>
      </c>
      <c r="E60" s="12">
        <v>58.6</v>
      </c>
      <c r="F60" s="13">
        <f t="shared" si="4"/>
        <v>23.44</v>
      </c>
      <c r="G60" s="13">
        <v>72.88</v>
      </c>
      <c r="H60" s="13">
        <f t="shared" si="5"/>
        <v>43.728</v>
      </c>
      <c r="I60" s="13">
        <f t="shared" si="6"/>
        <v>67.168</v>
      </c>
      <c r="J60" s="20">
        <v>13</v>
      </c>
    </row>
    <row r="61" ht="18.75" customHeight="1" spans="1:10">
      <c r="A61" s="10">
        <v>59</v>
      </c>
      <c r="B61" s="11" t="s">
        <v>98</v>
      </c>
      <c r="C61" s="11" t="s">
        <v>83</v>
      </c>
      <c r="D61" s="11" t="s">
        <v>85</v>
      </c>
      <c r="E61" s="12">
        <v>58.8</v>
      </c>
      <c r="F61" s="13">
        <f t="shared" si="4"/>
        <v>23.52</v>
      </c>
      <c r="G61" s="16">
        <v>67.98</v>
      </c>
      <c r="H61" s="13">
        <f t="shared" si="5"/>
        <v>40.788</v>
      </c>
      <c r="I61" s="13">
        <f t="shared" si="6"/>
        <v>64.308</v>
      </c>
      <c r="J61" s="20">
        <v>14</v>
      </c>
    </row>
    <row r="62" ht="18.75" customHeight="1" spans="1:10">
      <c r="A62" s="10">
        <v>60</v>
      </c>
      <c r="B62" s="11" t="s">
        <v>99</v>
      </c>
      <c r="C62" s="11" t="s">
        <v>83</v>
      </c>
      <c r="D62" s="11" t="s">
        <v>85</v>
      </c>
      <c r="E62" s="12">
        <v>57.7</v>
      </c>
      <c r="F62" s="13">
        <f t="shared" si="4"/>
        <v>23.08</v>
      </c>
      <c r="G62" s="14"/>
      <c r="H62" s="15"/>
      <c r="I62" s="15"/>
      <c r="J62" s="21"/>
    </row>
    <row r="63" ht="18.75" customHeight="1" spans="1:10">
      <c r="A63" s="10">
        <v>61</v>
      </c>
      <c r="B63" s="11" t="s">
        <v>100</v>
      </c>
      <c r="C63" s="11" t="s">
        <v>101</v>
      </c>
      <c r="D63" s="11" t="s">
        <v>102</v>
      </c>
      <c r="E63" s="12">
        <v>78.4</v>
      </c>
      <c r="F63" s="13">
        <f t="shared" si="4"/>
        <v>31.36</v>
      </c>
      <c r="G63" s="13">
        <v>78.18</v>
      </c>
      <c r="H63" s="13">
        <f>G63*0.6</f>
        <v>46.908</v>
      </c>
      <c r="I63" s="13">
        <f>F63+H63</f>
        <v>78.268</v>
      </c>
      <c r="J63" s="20">
        <v>1</v>
      </c>
    </row>
    <row r="64" ht="18.75" customHeight="1" spans="1:10">
      <c r="A64" s="10">
        <v>62</v>
      </c>
      <c r="B64" s="11" t="s">
        <v>103</v>
      </c>
      <c r="C64" s="11" t="s">
        <v>101</v>
      </c>
      <c r="D64" s="11" t="s">
        <v>102</v>
      </c>
      <c r="E64" s="12">
        <v>72.6</v>
      </c>
      <c r="F64" s="13">
        <f t="shared" si="4"/>
        <v>29.04</v>
      </c>
      <c r="G64" s="13">
        <v>76.24</v>
      </c>
      <c r="H64" s="13">
        <f>G64*0.6</f>
        <v>45.744</v>
      </c>
      <c r="I64" s="13">
        <f>F64+H64</f>
        <v>74.784</v>
      </c>
      <c r="J64" s="20">
        <v>2</v>
      </c>
    </row>
    <row r="65" ht="18.75" customHeight="1" spans="1:10">
      <c r="A65" s="10">
        <v>63</v>
      </c>
      <c r="B65" s="11" t="s">
        <v>104</v>
      </c>
      <c r="C65" s="11" t="s">
        <v>101</v>
      </c>
      <c r="D65" s="11" t="s">
        <v>55</v>
      </c>
      <c r="E65" s="12">
        <v>80.3</v>
      </c>
      <c r="F65" s="13">
        <f t="shared" si="4"/>
        <v>32.12</v>
      </c>
      <c r="G65" s="13">
        <v>72.92</v>
      </c>
      <c r="H65" s="13">
        <f>G65*0.6</f>
        <v>43.752</v>
      </c>
      <c r="I65" s="13">
        <f>F65+H65</f>
        <v>75.872</v>
      </c>
      <c r="J65" s="20">
        <v>1</v>
      </c>
    </row>
    <row r="66" ht="18.75" customHeight="1" spans="1:10">
      <c r="A66" s="10">
        <v>64</v>
      </c>
      <c r="B66" s="11" t="s">
        <v>105</v>
      </c>
      <c r="C66" s="11" t="s">
        <v>101</v>
      </c>
      <c r="D66" s="11" t="s">
        <v>55</v>
      </c>
      <c r="E66" s="12">
        <v>79.1</v>
      </c>
      <c r="F66" s="13">
        <f t="shared" si="4"/>
        <v>31.64</v>
      </c>
      <c r="G66" s="13">
        <v>73.36</v>
      </c>
      <c r="H66" s="13">
        <f>G66*0.6</f>
        <v>44.016</v>
      </c>
      <c r="I66" s="13">
        <f>F66+H66</f>
        <v>75.656</v>
      </c>
      <c r="J66" s="20">
        <v>2</v>
      </c>
    </row>
    <row r="67" ht="18.75" customHeight="1" spans="1:10">
      <c r="A67" s="10">
        <v>65</v>
      </c>
      <c r="B67" s="11" t="s">
        <v>106</v>
      </c>
      <c r="C67" s="11" t="s">
        <v>101</v>
      </c>
      <c r="D67" s="11" t="s">
        <v>107</v>
      </c>
      <c r="E67" s="12">
        <v>75.7</v>
      </c>
      <c r="F67" s="13">
        <f t="shared" si="4"/>
        <v>30.28</v>
      </c>
      <c r="G67" s="13">
        <v>75</v>
      </c>
      <c r="H67" s="13">
        <f>G67*0.6</f>
        <v>45</v>
      </c>
      <c r="I67" s="13">
        <f>F67+H67</f>
        <v>75.28</v>
      </c>
      <c r="J67" s="20">
        <v>1</v>
      </c>
    </row>
    <row r="68" ht="18.75" customHeight="1" spans="1:10">
      <c r="A68" s="10">
        <v>66</v>
      </c>
      <c r="B68" s="11" t="s">
        <v>108</v>
      </c>
      <c r="C68" s="11" t="s">
        <v>101</v>
      </c>
      <c r="D68" s="11" t="s">
        <v>107</v>
      </c>
      <c r="E68" s="12">
        <v>73.4</v>
      </c>
      <c r="F68" s="13">
        <f t="shared" ref="F68:F110" si="7">E68*0.4</f>
        <v>29.36</v>
      </c>
      <c r="G68" s="14"/>
      <c r="H68" s="15"/>
      <c r="I68" s="15"/>
      <c r="J68" s="21"/>
    </row>
    <row r="69" ht="18.75" customHeight="1" spans="1:10">
      <c r="A69" s="10">
        <v>67</v>
      </c>
      <c r="B69" s="11" t="s">
        <v>109</v>
      </c>
      <c r="C69" s="11" t="s">
        <v>101</v>
      </c>
      <c r="D69" s="11" t="s">
        <v>110</v>
      </c>
      <c r="E69" s="12">
        <v>81.7</v>
      </c>
      <c r="F69" s="13">
        <f t="shared" si="7"/>
        <v>32.68</v>
      </c>
      <c r="G69" s="13">
        <v>75.4</v>
      </c>
      <c r="H69" s="13">
        <f t="shared" ref="H69:H111" si="8">G69*0.6</f>
        <v>45.24</v>
      </c>
      <c r="I69" s="13">
        <f t="shared" ref="I68:I111" si="9">F69+H69</f>
        <v>77.92</v>
      </c>
      <c r="J69" s="20">
        <v>1</v>
      </c>
    </row>
    <row r="70" ht="18.75" customHeight="1" spans="1:10">
      <c r="A70" s="10">
        <v>68</v>
      </c>
      <c r="B70" s="11" t="s">
        <v>111</v>
      </c>
      <c r="C70" s="11" t="s">
        <v>101</v>
      </c>
      <c r="D70" s="11" t="s">
        <v>110</v>
      </c>
      <c r="E70" s="12">
        <v>76.5</v>
      </c>
      <c r="F70" s="13">
        <f t="shared" si="7"/>
        <v>30.6</v>
      </c>
      <c r="G70" s="13">
        <v>78.3</v>
      </c>
      <c r="H70" s="13">
        <f t="shared" si="8"/>
        <v>46.98</v>
      </c>
      <c r="I70" s="13">
        <f t="shared" si="9"/>
        <v>77.58</v>
      </c>
      <c r="J70" s="20">
        <v>2</v>
      </c>
    </row>
    <row r="71" ht="18.75" customHeight="1" spans="1:10">
      <c r="A71" s="10">
        <v>69</v>
      </c>
      <c r="B71" s="11" t="s">
        <v>112</v>
      </c>
      <c r="C71" s="11" t="s">
        <v>101</v>
      </c>
      <c r="D71" s="11" t="s">
        <v>110</v>
      </c>
      <c r="E71" s="12">
        <v>76.6</v>
      </c>
      <c r="F71" s="13">
        <f t="shared" si="7"/>
        <v>30.64</v>
      </c>
      <c r="G71" s="13">
        <v>77.76</v>
      </c>
      <c r="H71" s="13">
        <f t="shared" si="8"/>
        <v>46.656</v>
      </c>
      <c r="I71" s="13">
        <f t="shared" si="9"/>
        <v>77.296</v>
      </c>
      <c r="J71" s="20">
        <v>3</v>
      </c>
    </row>
    <row r="72" ht="18.75" customHeight="1" spans="1:10">
      <c r="A72" s="10">
        <v>70</v>
      </c>
      <c r="B72" s="11" t="s">
        <v>113</v>
      </c>
      <c r="C72" s="11" t="s">
        <v>101</v>
      </c>
      <c r="D72" s="11" t="s">
        <v>110</v>
      </c>
      <c r="E72" s="12">
        <v>78.3</v>
      </c>
      <c r="F72" s="13">
        <f t="shared" si="7"/>
        <v>31.32</v>
      </c>
      <c r="G72" s="13">
        <v>75.32</v>
      </c>
      <c r="H72" s="13">
        <f t="shared" si="8"/>
        <v>45.192</v>
      </c>
      <c r="I72" s="13">
        <f t="shared" si="9"/>
        <v>76.512</v>
      </c>
      <c r="J72" s="20">
        <v>4</v>
      </c>
    </row>
    <row r="73" ht="18.75" customHeight="1" spans="1:10">
      <c r="A73" s="10">
        <v>71</v>
      </c>
      <c r="B73" s="11" t="s">
        <v>114</v>
      </c>
      <c r="C73" s="11" t="s">
        <v>101</v>
      </c>
      <c r="D73" s="11" t="s">
        <v>110</v>
      </c>
      <c r="E73" s="12">
        <v>77</v>
      </c>
      <c r="F73" s="13">
        <f t="shared" si="7"/>
        <v>30.8</v>
      </c>
      <c r="G73" s="13">
        <v>75.94</v>
      </c>
      <c r="H73" s="13">
        <f t="shared" si="8"/>
        <v>45.564</v>
      </c>
      <c r="I73" s="13">
        <f t="shared" si="9"/>
        <v>76.364</v>
      </c>
      <c r="J73" s="20">
        <v>5</v>
      </c>
    </row>
    <row r="74" ht="18.75" customHeight="1" spans="1:10">
      <c r="A74" s="10">
        <v>72</v>
      </c>
      <c r="B74" s="11" t="s">
        <v>115</v>
      </c>
      <c r="C74" s="11" t="s">
        <v>101</v>
      </c>
      <c r="D74" s="11" t="s">
        <v>110</v>
      </c>
      <c r="E74" s="12">
        <v>78.9</v>
      </c>
      <c r="F74" s="13">
        <f t="shared" si="7"/>
        <v>31.56</v>
      </c>
      <c r="G74" s="14"/>
      <c r="H74" s="15"/>
      <c r="I74" s="15"/>
      <c r="J74" s="21"/>
    </row>
    <row r="75" ht="18.75" customHeight="1" spans="1:10">
      <c r="A75" s="10">
        <v>73</v>
      </c>
      <c r="B75" s="11" t="s">
        <v>116</v>
      </c>
      <c r="C75" s="11" t="s">
        <v>101</v>
      </c>
      <c r="D75" s="11" t="s">
        <v>110</v>
      </c>
      <c r="E75" s="12">
        <v>77.1</v>
      </c>
      <c r="F75" s="13">
        <f t="shared" si="7"/>
        <v>30.84</v>
      </c>
      <c r="G75" s="14"/>
      <c r="H75" s="15"/>
      <c r="I75" s="15"/>
      <c r="J75" s="21"/>
    </row>
    <row r="76" ht="18.75" customHeight="1" spans="1:10">
      <c r="A76" s="10">
        <v>74</v>
      </c>
      <c r="B76" s="11" t="s">
        <v>117</v>
      </c>
      <c r="C76" s="11" t="s">
        <v>118</v>
      </c>
      <c r="D76" s="11" t="s">
        <v>13</v>
      </c>
      <c r="E76" s="12">
        <v>69.7</v>
      </c>
      <c r="F76" s="13">
        <f t="shared" si="7"/>
        <v>27.88</v>
      </c>
      <c r="G76" s="13">
        <v>75.94</v>
      </c>
      <c r="H76" s="13">
        <f>G76*0.6</f>
        <v>45.564</v>
      </c>
      <c r="I76" s="13">
        <f>F76+H76</f>
        <v>73.444</v>
      </c>
      <c r="J76" s="20">
        <v>1</v>
      </c>
    </row>
    <row r="77" ht="18.75" customHeight="1" spans="1:10">
      <c r="A77" s="10">
        <v>75</v>
      </c>
      <c r="B77" s="11" t="s">
        <v>119</v>
      </c>
      <c r="C77" s="11" t="s">
        <v>118</v>
      </c>
      <c r="D77" s="11" t="s">
        <v>13</v>
      </c>
      <c r="E77" s="12">
        <v>68.7</v>
      </c>
      <c r="F77" s="13">
        <f t="shared" si="7"/>
        <v>27.48</v>
      </c>
      <c r="G77" s="13">
        <v>70.14</v>
      </c>
      <c r="H77" s="13">
        <f>G77*0.6</f>
        <v>42.084</v>
      </c>
      <c r="I77" s="13">
        <f>F77+H77</f>
        <v>69.564</v>
      </c>
      <c r="J77" s="20">
        <v>2</v>
      </c>
    </row>
    <row r="78" ht="18.75" customHeight="1" spans="1:10">
      <c r="A78" s="10">
        <v>76</v>
      </c>
      <c r="B78" s="11" t="s">
        <v>120</v>
      </c>
      <c r="C78" s="11" t="s">
        <v>118</v>
      </c>
      <c r="D78" s="11" t="s">
        <v>13</v>
      </c>
      <c r="E78" s="12">
        <v>72.1</v>
      </c>
      <c r="F78" s="13">
        <f t="shared" si="7"/>
        <v>28.84</v>
      </c>
      <c r="G78" s="14"/>
      <c r="H78" s="15"/>
      <c r="I78" s="15"/>
      <c r="J78" s="21"/>
    </row>
    <row r="79" ht="18.75" customHeight="1" spans="1:10">
      <c r="A79" s="10">
        <v>77</v>
      </c>
      <c r="B79" s="11" t="s">
        <v>121</v>
      </c>
      <c r="C79" s="11" t="s">
        <v>118</v>
      </c>
      <c r="D79" s="11" t="s">
        <v>122</v>
      </c>
      <c r="E79" s="12">
        <v>67</v>
      </c>
      <c r="F79" s="13">
        <f t="shared" si="7"/>
        <v>26.8</v>
      </c>
      <c r="G79" s="13">
        <v>74.56</v>
      </c>
      <c r="H79" s="13">
        <f t="shared" si="8"/>
        <v>44.736</v>
      </c>
      <c r="I79" s="13">
        <f t="shared" si="9"/>
        <v>71.536</v>
      </c>
      <c r="J79" s="20">
        <v>1</v>
      </c>
    </row>
    <row r="80" ht="18.75" customHeight="1" spans="1:10">
      <c r="A80" s="10">
        <v>78</v>
      </c>
      <c r="B80" s="11" t="s">
        <v>123</v>
      </c>
      <c r="C80" s="11" t="s">
        <v>118</v>
      </c>
      <c r="D80" s="11" t="s">
        <v>122</v>
      </c>
      <c r="E80" s="12">
        <v>66.8</v>
      </c>
      <c r="F80" s="13">
        <f t="shared" si="7"/>
        <v>26.72</v>
      </c>
      <c r="G80" s="12">
        <v>74.68</v>
      </c>
      <c r="H80" s="13">
        <f t="shared" si="8"/>
        <v>44.808</v>
      </c>
      <c r="I80" s="13">
        <f t="shared" si="9"/>
        <v>71.528</v>
      </c>
      <c r="J80" s="20">
        <v>2</v>
      </c>
    </row>
    <row r="81" ht="18.75" customHeight="1" spans="1:10">
      <c r="A81" s="10">
        <v>79</v>
      </c>
      <c r="B81" s="11" t="s">
        <v>124</v>
      </c>
      <c r="C81" s="11" t="s">
        <v>118</v>
      </c>
      <c r="D81" s="11" t="s">
        <v>122</v>
      </c>
      <c r="E81" s="12">
        <v>57.3</v>
      </c>
      <c r="F81" s="13">
        <f t="shared" si="7"/>
        <v>22.92</v>
      </c>
      <c r="G81" s="13">
        <v>71.78</v>
      </c>
      <c r="H81" s="13">
        <f t="shared" si="8"/>
        <v>43.068</v>
      </c>
      <c r="I81" s="13">
        <f t="shared" si="9"/>
        <v>65.988</v>
      </c>
      <c r="J81" s="20">
        <v>3</v>
      </c>
    </row>
    <row r="82" ht="18.75" customHeight="1" spans="1:10">
      <c r="A82" s="10">
        <v>80</v>
      </c>
      <c r="B82" s="11" t="s">
        <v>125</v>
      </c>
      <c r="C82" s="11" t="s">
        <v>126</v>
      </c>
      <c r="D82" s="11" t="s">
        <v>127</v>
      </c>
      <c r="E82" s="12">
        <v>73.2</v>
      </c>
      <c r="F82" s="13">
        <f t="shared" si="7"/>
        <v>29.28</v>
      </c>
      <c r="G82" s="12">
        <v>75.32</v>
      </c>
      <c r="H82" s="13">
        <f t="shared" si="8"/>
        <v>45.192</v>
      </c>
      <c r="I82" s="13">
        <f t="shared" si="9"/>
        <v>74.472</v>
      </c>
      <c r="J82" s="20">
        <v>1</v>
      </c>
    </row>
    <row r="83" ht="18.75" customHeight="1" spans="1:10">
      <c r="A83" s="10">
        <v>81</v>
      </c>
      <c r="B83" s="11" t="s">
        <v>128</v>
      </c>
      <c r="C83" s="11" t="s">
        <v>126</v>
      </c>
      <c r="D83" s="11" t="s">
        <v>127</v>
      </c>
      <c r="E83" s="12">
        <v>66.6</v>
      </c>
      <c r="F83" s="13">
        <f t="shared" si="7"/>
        <v>26.64</v>
      </c>
      <c r="G83" s="12">
        <v>72.74</v>
      </c>
      <c r="H83" s="13">
        <f t="shared" si="8"/>
        <v>43.644</v>
      </c>
      <c r="I83" s="13">
        <f t="shared" si="9"/>
        <v>70.284</v>
      </c>
      <c r="J83" s="20">
        <v>2</v>
      </c>
    </row>
    <row r="84" ht="18.75" customHeight="1" spans="1:10">
      <c r="A84" s="10">
        <v>82</v>
      </c>
      <c r="B84" s="11" t="s">
        <v>129</v>
      </c>
      <c r="C84" s="11" t="s">
        <v>130</v>
      </c>
      <c r="D84" s="11" t="s">
        <v>131</v>
      </c>
      <c r="E84" s="12">
        <v>73.3</v>
      </c>
      <c r="F84" s="13">
        <f t="shared" si="7"/>
        <v>29.32</v>
      </c>
      <c r="G84" s="12">
        <v>75.26</v>
      </c>
      <c r="H84" s="13">
        <f t="shared" si="8"/>
        <v>45.156</v>
      </c>
      <c r="I84" s="13">
        <f t="shared" si="9"/>
        <v>74.476</v>
      </c>
      <c r="J84" s="20">
        <v>1</v>
      </c>
    </row>
    <row r="85" ht="18.75" customHeight="1" spans="1:10">
      <c r="A85" s="10">
        <v>83</v>
      </c>
      <c r="B85" s="11" t="s">
        <v>132</v>
      </c>
      <c r="C85" s="11" t="s">
        <v>130</v>
      </c>
      <c r="D85" s="11" t="s">
        <v>131</v>
      </c>
      <c r="E85" s="12">
        <v>68.2</v>
      </c>
      <c r="F85" s="13">
        <f t="shared" si="7"/>
        <v>27.28</v>
      </c>
      <c r="G85" s="13">
        <v>74.84</v>
      </c>
      <c r="H85" s="13">
        <f t="shared" si="8"/>
        <v>44.904</v>
      </c>
      <c r="I85" s="13">
        <f t="shared" si="9"/>
        <v>72.184</v>
      </c>
      <c r="J85" s="20">
        <v>2</v>
      </c>
    </row>
    <row r="86" ht="18.75" customHeight="1" spans="1:10">
      <c r="A86" s="10">
        <v>84</v>
      </c>
      <c r="B86" s="11" t="s">
        <v>133</v>
      </c>
      <c r="C86" s="11" t="s">
        <v>130</v>
      </c>
      <c r="D86" s="11" t="s">
        <v>131</v>
      </c>
      <c r="E86" s="12">
        <v>67.4</v>
      </c>
      <c r="F86" s="13">
        <f t="shared" si="7"/>
        <v>26.96</v>
      </c>
      <c r="G86" s="13">
        <v>72.28</v>
      </c>
      <c r="H86" s="13">
        <f t="shared" si="8"/>
        <v>43.368</v>
      </c>
      <c r="I86" s="13">
        <f t="shared" si="9"/>
        <v>70.328</v>
      </c>
      <c r="J86" s="20">
        <v>3</v>
      </c>
    </row>
    <row r="87" ht="18.75" customHeight="1" spans="1:10">
      <c r="A87" s="10">
        <v>85</v>
      </c>
      <c r="B87" s="11" t="s">
        <v>134</v>
      </c>
      <c r="C87" s="11" t="s">
        <v>130</v>
      </c>
      <c r="D87" s="11" t="s">
        <v>135</v>
      </c>
      <c r="E87" s="12">
        <v>58.5</v>
      </c>
      <c r="F87" s="13">
        <f t="shared" si="7"/>
        <v>23.4</v>
      </c>
      <c r="G87" s="14"/>
      <c r="H87" s="15"/>
      <c r="I87" s="15"/>
      <c r="J87" s="21"/>
    </row>
    <row r="88" ht="18.75" customHeight="1" spans="1:10">
      <c r="A88" s="10">
        <v>86</v>
      </c>
      <c r="B88" s="11" t="s">
        <v>136</v>
      </c>
      <c r="C88" s="11" t="s">
        <v>130</v>
      </c>
      <c r="D88" s="11" t="s">
        <v>137</v>
      </c>
      <c r="E88" s="12">
        <v>75.1</v>
      </c>
      <c r="F88" s="13">
        <f t="shared" si="7"/>
        <v>30.04</v>
      </c>
      <c r="G88" s="12">
        <v>72.12</v>
      </c>
      <c r="H88" s="13">
        <f t="shared" si="8"/>
        <v>43.272</v>
      </c>
      <c r="I88" s="13">
        <f t="shared" si="9"/>
        <v>73.312</v>
      </c>
      <c r="J88" s="20">
        <v>1</v>
      </c>
    </row>
    <row r="89" ht="18.75" customHeight="1" spans="1:10">
      <c r="A89" s="10">
        <v>87</v>
      </c>
      <c r="B89" s="11" t="s">
        <v>138</v>
      </c>
      <c r="C89" s="11" t="s">
        <v>130</v>
      </c>
      <c r="D89" s="11" t="s">
        <v>137</v>
      </c>
      <c r="E89" s="12">
        <v>66.8</v>
      </c>
      <c r="F89" s="13">
        <f t="shared" si="7"/>
        <v>26.72</v>
      </c>
      <c r="G89" s="13">
        <v>69.36</v>
      </c>
      <c r="H89" s="13">
        <f t="shared" si="8"/>
        <v>41.616</v>
      </c>
      <c r="I89" s="13">
        <f t="shared" si="9"/>
        <v>68.336</v>
      </c>
      <c r="J89" s="20">
        <v>2</v>
      </c>
    </row>
    <row r="90" ht="18.75" customHeight="1" spans="1:10">
      <c r="A90" s="10">
        <v>88</v>
      </c>
      <c r="B90" s="11" t="s">
        <v>139</v>
      </c>
      <c r="C90" s="11" t="s">
        <v>140</v>
      </c>
      <c r="D90" s="11" t="s">
        <v>13</v>
      </c>
      <c r="E90" s="12">
        <v>72.1</v>
      </c>
      <c r="F90" s="13">
        <f t="shared" si="7"/>
        <v>28.84</v>
      </c>
      <c r="G90" s="12">
        <v>72.6</v>
      </c>
      <c r="H90" s="13">
        <f t="shared" si="8"/>
        <v>43.56</v>
      </c>
      <c r="I90" s="13">
        <f t="shared" si="9"/>
        <v>72.4</v>
      </c>
      <c r="J90" s="20">
        <v>1</v>
      </c>
    </row>
    <row r="91" ht="19" customHeight="1" spans="1:10">
      <c r="A91" s="10">
        <v>89</v>
      </c>
      <c r="B91" s="23" t="s">
        <v>141</v>
      </c>
      <c r="C91" s="11" t="s">
        <v>140</v>
      </c>
      <c r="D91" s="11" t="s">
        <v>13</v>
      </c>
      <c r="E91" s="12">
        <v>58.8</v>
      </c>
      <c r="F91" s="13">
        <f t="shared" si="7"/>
        <v>23.52</v>
      </c>
      <c r="G91" s="12">
        <v>75.24</v>
      </c>
      <c r="H91" s="13">
        <f t="shared" si="8"/>
        <v>45.144</v>
      </c>
      <c r="I91" s="13">
        <f t="shared" si="9"/>
        <v>68.664</v>
      </c>
      <c r="J91" s="20">
        <v>2</v>
      </c>
    </row>
    <row r="92" ht="18.75" customHeight="1" spans="1:10">
      <c r="A92" s="10">
        <v>90</v>
      </c>
      <c r="B92" s="11" t="s">
        <v>142</v>
      </c>
      <c r="C92" s="11" t="s">
        <v>143</v>
      </c>
      <c r="D92" s="11" t="s">
        <v>144</v>
      </c>
      <c r="E92" s="12">
        <v>73.3</v>
      </c>
      <c r="F92" s="13">
        <f t="shared" si="7"/>
        <v>29.32</v>
      </c>
      <c r="G92" s="16">
        <v>74.36</v>
      </c>
      <c r="H92" s="13">
        <f t="shared" si="8"/>
        <v>44.616</v>
      </c>
      <c r="I92" s="13">
        <f t="shared" si="9"/>
        <v>73.936</v>
      </c>
      <c r="J92" s="22">
        <v>1</v>
      </c>
    </row>
    <row r="93" ht="18.75" customHeight="1" spans="1:10">
      <c r="A93" s="10">
        <v>91</v>
      </c>
      <c r="B93" s="11" t="s">
        <v>145</v>
      </c>
      <c r="C93" s="11" t="s">
        <v>143</v>
      </c>
      <c r="D93" s="11" t="s">
        <v>144</v>
      </c>
      <c r="E93" s="12">
        <v>69.6</v>
      </c>
      <c r="F93" s="13">
        <f t="shared" si="7"/>
        <v>27.84</v>
      </c>
      <c r="G93" s="13">
        <v>73.26</v>
      </c>
      <c r="H93" s="13">
        <f t="shared" si="8"/>
        <v>43.956</v>
      </c>
      <c r="I93" s="13">
        <f t="shared" si="9"/>
        <v>71.796</v>
      </c>
      <c r="J93" s="20">
        <v>2</v>
      </c>
    </row>
    <row r="94" ht="18.75" customHeight="1" spans="1:10">
      <c r="A94" s="10">
        <v>92</v>
      </c>
      <c r="B94" s="11" t="s">
        <v>146</v>
      </c>
      <c r="C94" s="11" t="s">
        <v>143</v>
      </c>
      <c r="D94" s="11" t="s">
        <v>147</v>
      </c>
      <c r="E94" s="12">
        <v>77.1</v>
      </c>
      <c r="F94" s="13">
        <f t="shared" si="7"/>
        <v>30.84</v>
      </c>
      <c r="G94" s="13">
        <v>76.56</v>
      </c>
      <c r="H94" s="13">
        <f t="shared" si="8"/>
        <v>45.936</v>
      </c>
      <c r="I94" s="13">
        <f t="shared" si="9"/>
        <v>76.776</v>
      </c>
      <c r="J94" s="20">
        <v>1</v>
      </c>
    </row>
    <row r="95" ht="18.75" customHeight="1" spans="1:10">
      <c r="A95" s="10">
        <v>93</v>
      </c>
      <c r="B95" s="11" t="s">
        <v>148</v>
      </c>
      <c r="C95" s="11" t="s">
        <v>143</v>
      </c>
      <c r="D95" s="11" t="s">
        <v>147</v>
      </c>
      <c r="E95" s="12">
        <v>61.4</v>
      </c>
      <c r="F95" s="13">
        <f t="shared" si="7"/>
        <v>24.56</v>
      </c>
      <c r="G95" s="13">
        <v>73.64</v>
      </c>
      <c r="H95" s="13">
        <f t="shared" si="8"/>
        <v>44.184</v>
      </c>
      <c r="I95" s="13">
        <f t="shared" si="9"/>
        <v>68.744</v>
      </c>
      <c r="J95" s="20">
        <v>2</v>
      </c>
    </row>
    <row r="96" ht="18.75" customHeight="1" spans="1:10">
      <c r="A96" s="10">
        <v>94</v>
      </c>
      <c r="B96" s="11" t="s">
        <v>149</v>
      </c>
      <c r="C96" s="11" t="s">
        <v>143</v>
      </c>
      <c r="D96" s="11" t="s">
        <v>147</v>
      </c>
      <c r="E96" s="12">
        <v>62.4</v>
      </c>
      <c r="F96" s="13">
        <f t="shared" si="7"/>
        <v>24.96</v>
      </c>
      <c r="G96" s="14"/>
      <c r="H96" s="15"/>
      <c r="I96" s="15"/>
      <c r="J96" s="21"/>
    </row>
    <row r="97" ht="18.75" customHeight="1" spans="1:10">
      <c r="A97" s="10">
        <v>95</v>
      </c>
      <c r="B97" s="11" t="s">
        <v>150</v>
      </c>
      <c r="C97" s="11" t="s">
        <v>143</v>
      </c>
      <c r="D97" s="11" t="s">
        <v>147</v>
      </c>
      <c r="E97" s="12">
        <v>61</v>
      </c>
      <c r="F97" s="13">
        <f t="shared" si="7"/>
        <v>24.4</v>
      </c>
      <c r="G97" s="14"/>
      <c r="H97" s="15"/>
      <c r="I97" s="15"/>
      <c r="J97" s="21"/>
    </row>
    <row r="98" ht="18.75" customHeight="1" spans="1:10">
      <c r="A98" s="10">
        <v>96</v>
      </c>
      <c r="B98" s="11" t="s">
        <v>151</v>
      </c>
      <c r="C98" s="11" t="s">
        <v>152</v>
      </c>
      <c r="D98" s="11" t="s">
        <v>153</v>
      </c>
      <c r="E98" s="12">
        <v>73.5</v>
      </c>
      <c r="F98" s="13">
        <f t="shared" si="7"/>
        <v>29.4</v>
      </c>
      <c r="G98" s="13">
        <v>78.12</v>
      </c>
      <c r="H98" s="13">
        <f t="shared" si="8"/>
        <v>46.872</v>
      </c>
      <c r="I98" s="13">
        <f t="shared" si="9"/>
        <v>76.272</v>
      </c>
      <c r="J98" s="20">
        <v>1</v>
      </c>
    </row>
    <row r="99" ht="18.75" customHeight="1" spans="1:10">
      <c r="A99" s="10">
        <v>97</v>
      </c>
      <c r="B99" s="11" t="s">
        <v>154</v>
      </c>
      <c r="C99" s="11" t="s">
        <v>152</v>
      </c>
      <c r="D99" s="11" t="s">
        <v>153</v>
      </c>
      <c r="E99" s="12">
        <v>75.9</v>
      </c>
      <c r="F99" s="13">
        <f t="shared" si="7"/>
        <v>30.36</v>
      </c>
      <c r="G99" s="13">
        <v>75.58</v>
      </c>
      <c r="H99" s="13">
        <f t="shared" si="8"/>
        <v>45.348</v>
      </c>
      <c r="I99" s="13">
        <f t="shared" si="9"/>
        <v>75.708</v>
      </c>
      <c r="J99" s="20">
        <v>2</v>
      </c>
    </row>
    <row r="100" ht="18.75" customHeight="1" spans="1:10">
      <c r="A100" s="10">
        <v>98</v>
      </c>
      <c r="B100" s="11" t="s">
        <v>155</v>
      </c>
      <c r="C100" s="11" t="s">
        <v>152</v>
      </c>
      <c r="D100" s="11" t="s">
        <v>153</v>
      </c>
      <c r="E100" s="12">
        <v>69.5</v>
      </c>
      <c r="F100" s="13">
        <f t="shared" si="7"/>
        <v>27.8</v>
      </c>
      <c r="G100" s="13">
        <v>76.92</v>
      </c>
      <c r="H100" s="13">
        <f t="shared" si="8"/>
        <v>46.152</v>
      </c>
      <c r="I100" s="13">
        <f t="shared" si="9"/>
        <v>73.952</v>
      </c>
      <c r="J100" s="20">
        <v>3</v>
      </c>
    </row>
    <row r="101" ht="18.75" customHeight="1" spans="1:10">
      <c r="A101" s="10">
        <v>99</v>
      </c>
      <c r="B101" s="11" t="s">
        <v>156</v>
      </c>
      <c r="C101" s="11" t="s">
        <v>152</v>
      </c>
      <c r="D101" s="11" t="s">
        <v>153</v>
      </c>
      <c r="E101" s="12">
        <v>69.1</v>
      </c>
      <c r="F101" s="13">
        <f t="shared" si="7"/>
        <v>27.64</v>
      </c>
      <c r="G101" s="13">
        <v>75.44</v>
      </c>
      <c r="H101" s="13">
        <f t="shared" si="8"/>
        <v>45.264</v>
      </c>
      <c r="I101" s="13">
        <f t="shared" si="9"/>
        <v>72.904</v>
      </c>
      <c r="J101" s="20">
        <v>4</v>
      </c>
    </row>
    <row r="102" ht="18.75" customHeight="1" spans="1:10">
      <c r="A102" s="10">
        <v>100</v>
      </c>
      <c r="B102" s="11" t="s">
        <v>157</v>
      </c>
      <c r="C102" s="11" t="s">
        <v>152</v>
      </c>
      <c r="D102" s="11" t="s">
        <v>153</v>
      </c>
      <c r="E102" s="12">
        <v>69.5</v>
      </c>
      <c r="F102" s="13">
        <f t="shared" si="7"/>
        <v>27.8</v>
      </c>
      <c r="G102" s="13">
        <v>74.36</v>
      </c>
      <c r="H102" s="13">
        <f t="shared" si="8"/>
        <v>44.616</v>
      </c>
      <c r="I102" s="13">
        <f t="shared" si="9"/>
        <v>72.416</v>
      </c>
      <c r="J102" s="20">
        <v>5</v>
      </c>
    </row>
    <row r="103" ht="18.75" customHeight="1" spans="1:10">
      <c r="A103" s="10">
        <v>101</v>
      </c>
      <c r="B103" s="11" t="s">
        <v>158</v>
      </c>
      <c r="C103" s="11" t="s">
        <v>152</v>
      </c>
      <c r="D103" s="11" t="s">
        <v>153</v>
      </c>
      <c r="E103" s="12">
        <v>64.9</v>
      </c>
      <c r="F103" s="13">
        <f t="shared" si="7"/>
        <v>25.96</v>
      </c>
      <c r="G103" s="13">
        <v>75.58</v>
      </c>
      <c r="H103" s="13">
        <f t="shared" si="8"/>
        <v>45.348</v>
      </c>
      <c r="I103" s="13">
        <f t="shared" si="9"/>
        <v>71.308</v>
      </c>
      <c r="J103" s="20">
        <v>6</v>
      </c>
    </row>
    <row r="104" ht="18.75" customHeight="1" spans="1:10">
      <c r="A104" s="10">
        <v>102</v>
      </c>
      <c r="B104" s="11" t="s">
        <v>159</v>
      </c>
      <c r="C104" s="11" t="s">
        <v>152</v>
      </c>
      <c r="D104" s="11" t="s">
        <v>153</v>
      </c>
      <c r="E104" s="12">
        <v>67.3</v>
      </c>
      <c r="F104" s="13">
        <f t="shared" si="7"/>
        <v>26.92</v>
      </c>
      <c r="G104" s="13">
        <v>73.94</v>
      </c>
      <c r="H104" s="13">
        <f t="shared" si="8"/>
        <v>44.364</v>
      </c>
      <c r="I104" s="13">
        <f t="shared" si="9"/>
        <v>71.284</v>
      </c>
      <c r="J104" s="20">
        <v>7</v>
      </c>
    </row>
    <row r="105" ht="18.75" customHeight="1" spans="1:10">
      <c r="A105" s="10">
        <v>103</v>
      </c>
      <c r="B105" s="11" t="s">
        <v>160</v>
      </c>
      <c r="C105" s="11" t="s">
        <v>152</v>
      </c>
      <c r="D105" s="11" t="s">
        <v>153</v>
      </c>
      <c r="E105" s="12">
        <v>61.3</v>
      </c>
      <c r="F105" s="13">
        <f t="shared" si="7"/>
        <v>24.52</v>
      </c>
      <c r="G105" s="13">
        <v>74.52</v>
      </c>
      <c r="H105" s="13">
        <f t="shared" si="8"/>
        <v>44.712</v>
      </c>
      <c r="I105" s="13">
        <f t="shared" si="9"/>
        <v>69.232</v>
      </c>
      <c r="J105" s="20">
        <v>8</v>
      </c>
    </row>
    <row r="106" ht="18.75" customHeight="1" spans="1:10">
      <c r="A106" s="10">
        <v>104</v>
      </c>
      <c r="B106" s="11" t="s">
        <v>161</v>
      </c>
      <c r="C106" s="11" t="s">
        <v>152</v>
      </c>
      <c r="D106" s="11" t="s">
        <v>153</v>
      </c>
      <c r="E106" s="12">
        <v>62.7</v>
      </c>
      <c r="F106" s="13">
        <f t="shared" si="7"/>
        <v>25.08</v>
      </c>
      <c r="G106" s="13">
        <v>73.32</v>
      </c>
      <c r="H106" s="13">
        <f t="shared" si="8"/>
        <v>43.992</v>
      </c>
      <c r="I106" s="13">
        <f t="shared" si="9"/>
        <v>69.072</v>
      </c>
      <c r="J106" s="20">
        <v>9</v>
      </c>
    </row>
    <row r="107" ht="18.75" customHeight="1" spans="1:10">
      <c r="A107" s="10">
        <v>105</v>
      </c>
      <c r="B107" s="11" t="s">
        <v>162</v>
      </c>
      <c r="C107" s="11" t="s">
        <v>152</v>
      </c>
      <c r="D107" s="11" t="s">
        <v>153</v>
      </c>
      <c r="E107" s="12">
        <v>61.3</v>
      </c>
      <c r="F107" s="13">
        <f t="shared" si="7"/>
        <v>24.52</v>
      </c>
      <c r="G107" s="13">
        <v>74.06</v>
      </c>
      <c r="H107" s="13">
        <f t="shared" si="8"/>
        <v>44.436</v>
      </c>
      <c r="I107" s="13">
        <f t="shared" si="9"/>
        <v>68.956</v>
      </c>
      <c r="J107" s="20">
        <v>10</v>
      </c>
    </row>
    <row r="108" ht="18.75" customHeight="1" spans="1:10">
      <c r="A108" s="10">
        <v>106</v>
      </c>
      <c r="B108" s="11" t="s">
        <v>163</v>
      </c>
      <c r="C108" s="11" t="s">
        <v>152</v>
      </c>
      <c r="D108" s="11" t="s">
        <v>153</v>
      </c>
      <c r="E108" s="12">
        <v>58.6</v>
      </c>
      <c r="F108" s="13">
        <f t="shared" si="7"/>
        <v>23.44</v>
      </c>
      <c r="G108" s="13">
        <v>74.32</v>
      </c>
      <c r="H108" s="13">
        <f t="shared" si="8"/>
        <v>44.592</v>
      </c>
      <c r="I108" s="13">
        <f t="shared" si="9"/>
        <v>68.032</v>
      </c>
      <c r="J108" s="20">
        <v>11</v>
      </c>
    </row>
    <row r="109" ht="18.75" customHeight="1" spans="1:10">
      <c r="A109" s="10">
        <v>107</v>
      </c>
      <c r="B109" s="11" t="s">
        <v>164</v>
      </c>
      <c r="C109" s="11" t="s">
        <v>152</v>
      </c>
      <c r="D109" s="11" t="s">
        <v>153</v>
      </c>
      <c r="E109" s="12">
        <v>58.5</v>
      </c>
      <c r="F109" s="13">
        <f t="shared" si="7"/>
        <v>23.4</v>
      </c>
      <c r="G109" s="13">
        <v>74.34</v>
      </c>
      <c r="H109" s="13">
        <f t="shared" si="8"/>
        <v>44.604</v>
      </c>
      <c r="I109" s="13">
        <f t="shared" si="9"/>
        <v>68.004</v>
      </c>
      <c r="J109" s="20">
        <v>12</v>
      </c>
    </row>
    <row r="110" ht="18.75" customHeight="1" spans="1:10">
      <c r="A110" s="10">
        <v>108</v>
      </c>
      <c r="B110" s="11" t="s">
        <v>165</v>
      </c>
      <c r="C110" s="11" t="s">
        <v>152</v>
      </c>
      <c r="D110" s="11" t="s">
        <v>153</v>
      </c>
      <c r="E110" s="12">
        <v>59</v>
      </c>
      <c r="F110" s="13">
        <f t="shared" si="7"/>
        <v>23.6</v>
      </c>
      <c r="G110" s="13">
        <v>73.5</v>
      </c>
      <c r="H110" s="13">
        <f t="shared" si="8"/>
        <v>44.1</v>
      </c>
      <c r="I110" s="13">
        <f t="shared" si="9"/>
        <v>67.7</v>
      </c>
      <c r="J110" s="20">
        <v>13</v>
      </c>
    </row>
    <row r="111" ht="18.75" customHeight="1" spans="1:10">
      <c r="A111" s="10">
        <v>109</v>
      </c>
      <c r="B111" s="11" t="s">
        <v>166</v>
      </c>
      <c r="C111" s="11" t="s">
        <v>167</v>
      </c>
      <c r="D111" s="11" t="s">
        <v>168</v>
      </c>
      <c r="E111" s="12">
        <v>78.3</v>
      </c>
      <c r="F111" s="13">
        <f t="shared" ref="F100:F141" si="10">E111*0.4</f>
        <v>31.32</v>
      </c>
      <c r="G111" s="13">
        <v>72.04</v>
      </c>
      <c r="H111" s="13">
        <f t="shared" si="8"/>
        <v>43.224</v>
      </c>
      <c r="I111" s="13">
        <f t="shared" si="9"/>
        <v>74.544</v>
      </c>
      <c r="J111" s="20">
        <v>1</v>
      </c>
    </row>
    <row r="112" ht="18.75" customHeight="1" spans="1:10">
      <c r="A112" s="10">
        <v>110</v>
      </c>
      <c r="B112" s="11" t="s">
        <v>169</v>
      </c>
      <c r="C112" s="11" t="s">
        <v>167</v>
      </c>
      <c r="D112" s="11" t="s">
        <v>168</v>
      </c>
      <c r="E112" s="12">
        <v>75.7</v>
      </c>
      <c r="F112" s="13">
        <f t="shared" si="10"/>
        <v>30.28</v>
      </c>
      <c r="G112" s="14"/>
      <c r="H112" s="15"/>
      <c r="I112" s="15"/>
      <c r="J112" s="21"/>
    </row>
    <row r="113" ht="18.75" customHeight="1" spans="1:10">
      <c r="A113" s="10">
        <v>111</v>
      </c>
      <c r="B113" s="11" t="s">
        <v>170</v>
      </c>
      <c r="C113" s="11" t="s">
        <v>171</v>
      </c>
      <c r="D113" s="11" t="s">
        <v>172</v>
      </c>
      <c r="E113" s="12">
        <v>76.1</v>
      </c>
      <c r="F113" s="13">
        <f t="shared" si="10"/>
        <v>30.44</v>
      </c>
      <c r="G113" s="13">
        <v>79.42</v>
      </c>
      <c r="H113" s="13">
        <f>G113*0.6</f>
        <v>47.652</v>
      </c>
      <c r="I113" s="13">
        <f>F113+H113</f>
        <v>78.092</v>
      </c>
      <c r="J113" s="20">
        <v>1</v>
      </c>
    </row>
    <row r="114" ht="18.75" customHeight="1" spans="1:10">
      <c r="A114" s="10">
        <v>112</v>
      </c>
      <c r="B114" s="11" t="s">
        <v>173</v>
      </c>
      <c r="C114" s="11" t="s">
        <v>171</v>
      </c>
      <c r="D114" s="11" t="s">
        <v>172</v>
      </c>
      <c r="E114" s="12">
        <v>75.8</v>
      </c>
      <c r="F114" s="13">
        <f t="shared" si="10"/>
        <v>30.32</v>
      </c>
      <c r="G114" s="13">
        <v>75.66</v>
      </c>
      <c r="H114" s="13">
        <f>G114*0.6</f>
        <v>45.396</v>
      </c>
      <c r="I114" s="13">
        <f>F114+H114</f>
        <v>75.716</v>
      </c>
      <c r="J114" s="20">
        <v>2</v>
      </c>
    </row>
    <row r="115" ht="18.75" customHeight="1" spans="1:10">
      <c r="A115" s="10">
        <v>113</v>
      </c>
      <c r="B115" s="11" t="s">
        <v>174</v>
      </c>
      <c r="C115" s="11" t="s">
        <v>171</v>
      </c>
      <c r="D115" s="11" t="s">
        <v>172</v>
      </c>
      <c r="E115" s="12">
        <v>62.5</v>
      </c>
      <c r="F115" s="13">
        <f t="shared" si="10"/>
        <v>25</v>
      </c>
      <c r="G115" s="13">
        <v>75.92</v>
      </c>
      <c r="H115" s="13">
        <f>G115*0.6</f>
        <v>45.552</v>
      </c>
      <c r="I115" s="13">
        <f>F115+H115</f>
        <v>70.552</v>
      </c>
      <c r="J115" s="20">
        <v>3</v>
      </c>
    </row>
    <row r="116" ht="18.75" customHeight="1" spans="1:10">
      <c r="A116" s="10">
        <v>114</v>
      </c>
      <c r="B116" s="11" t="s">
        <v>175</v>
      </c>
      <c r="C116" s="11" t="s">
        <v>171</v>
      </c>
      <c r="D116" s="11" t="s">
        <v>172</v>
      </c>
      <c r="E116" s="12">
        <v>63.1</v>
      </c>
      <c r="F116" s="13">
        <f t="shared" si="10"/>
        <v>25.24</v>
      </c>
      <c r="G116" s="14"/>
      <c r="H116" s="15"/>
      <c r="I116" s="15"/>
      <c r="J116" s="21"/>
    </row>
    <row r="117" ht="18.75" customHeight="1" spans="1:10">
      <c r="A117" s="10">
        <v>115</v>
      </c>
      <c r="B117" s="11" t="s">
        <v>176</v>
      </c>
      <c r="C117" s="11" t="s">
        <v>171</v>
      </c>
      <c r="D117" s="11" t="s">
        <v>177</v>
      </c>
      <c r="E117" s="12">
        <v>75.6</v>
      </c>
      <c r="F117" s="13">
        <f t="shared" si="10"/>
        <v>30.24</v>
      </c>
      <c r="G117" s="13">
        <v>81.54</v>
      </c>
      <c r="H117" s="13">
        <f t="shared" ref="H117:H122" si="11">G117*0.6</f>
        <v>48.924</v>
      </c>
      <c r="I117" s="13">
        <f t="shared" ref="I117:I122" si="12">F117+H117</f>
        <v>79.164</v>
      </c>
      <c r="J117" s="20">
        <v>1</v>
      </c>
    </row>
    <row r="118" ht="18.75" customHeight="1" spans="1:10">
      <c r="A118" s="10">
        <v>116</v>
      </c>
      <c r="B118" s="11" t="s">
        <v>178</v>
      </c>
      <c r="C118" s="11" t="s">
        <v>171</v>
      </c>
      <c r="D118" s="11" t="s">
        <v>177</v>
      </c>
      <c r="E118" s="12">
        <v>72</v>
      </c>
      <c r="F118" s="13">
        <f t="shared" si="10"/>
        <v>28.8</v>
      </c>
      <c r="G118" s="13">
        <v>79.8</v>
      </c>
      <c r="H118" s="13">
        <f t="shared" si="11"/>
        <v>47.88</v>
      </c>
      <c r="I118" s="13">
        <f t="shared" si="12"/>
        <v>76.68</v>
      </c>
      <c r="J118" s="20">
        <v>2</v>
      </c>
    </row>
    <row r="119" ht="18.75" customHeight="1" spans="1:10">
      <c r="A119" s="10">
        <v>117</v>
      </c>
      <c r="B119" s="11" t="s">
        <v>179</v>
      </c>
      <c r="C119" s="11" t="s">
        <v>171</v>
      </c>
      <c r="D119" s="11" t="s">
        <v>177</v>
      </c>
      <c r="E119" s="12">
        <v>65.5</v>
      </c>
      <c r="F119" s="13">
        <f t="shared" si="10"/>
        <v>26.2</v>
      </c>
      <c r="G119" s="13">
        <v>78.38</v>
      </c>
      <c r="H119" s="13">
        <f t="shared" si="11"/>
        <v>47.028</v>
      </c>
      <c r="I119" s="13">
        <f t="shared" si="12"/>
        <v>73.228</v>
      </c>
      <c r="J119" s="20">
        <v>3</v>
      </c>
    </row>
    <row r="120" ht="18.75" customHeight="1" spans="1:10">
      <c r="A120" s="10">
        <v>118</v>
      </c>
      <c r="B120" s="11" t="s">
        <v>180</v>
      </c>
      <c r="C120" s="11" t="s">
        <v>181</v>
      </c>
      <c r="D120" s="11" t="s">
        <v>17</v>
      </c>
      <c r="E120" s="12">
        <v>73.9</v>
      </c>
      <c r="F120" s="13">
        <f t="shared" si="10"/>
        <v>29.56</v>
      </c>
      <c r="G120" s="13">
        <v>74.18</v>
      </c>
      <c r="H120" s="13">
        <f t="shared" si="11"/>
        <v>44.508</v>
      </c>
      <c r="I120" s="13">
        <f t="shared" si="12"/>
        <v>74.068</v>
      </c>
      <c r="J120" s="20">
        <v>1</v>
      </c>
    </row>
    <row r="121" ht="18.75" customHeight="1" spans="1:10">
      <c r="A121" s="10">
        <v>119</v>
      </c>
      <c r="B121" s="11" t="s">
        <v>182</v>
      </c>
      <c r="C121" s="11" t="s">
        <v>181</v>
      </c>
      <c r="D121" s="11" t="s">
        <v>17</v>
      </c>
      <c r="E121" s="12">
        <v>67.2</v>
      </c>
      <c r="F121" s="13">
        <f t="shared" si="10"/>
        <v>26.88</v>
      </c>
      <c r="G121" s="13">
        <v>77.28</v>
      </c>
      <c r="H121" s="13">
        <f t="shared" si="11"/>
        <v>46.368</v>
      </c>
      <c r="I121" s="13">
        <f t="shared" si="12"/>
        <v>73.248</v>
      </c>
      <c r="J121" s="20">
        <v>2</v>
      </c>
    </row>
    <row r="122" ht="18.75" customHeight="1" spans="1:10">
      <c r="A122" s="10">
        <v>120</v>
      </c>
      <c r="B122" s="11" t="s">
        <v>183</v>
      </c>
      <c r="C122" s="11" t="s">
        <v>184</v>
      </c>
      <c r="D122" s="11" t="s">
        <v>185</v>
      </c>
      <c r="E122" s="12">
        <v>62.6</v>
      </c>
      <c r="F122" s="13">
        <f t="shared" si="10"/>
        <v>25.04</v>
      </c>
      <c r="G122" s="13">
        <v>71.42</v>
      </c>
      <c r="H122" s="13">
        <f t="shared" si="11"/>
        <v>42.852</v>
      </c>
      <c r="I122" s="13">
        <f t="shared" si="12"/>
        <v>67.892</v>
      </c>
      <c r="J122" s="20">
        <v>1</v>
      </c>
    </row>
    <row r="123" ht="18.75" customHeight="1" spans="1:10">
      <c r="A123" s="10">
        <v>121</v>
      </c>
      <c r="B123" s="11" t="s">
        <v>186</v>
      </c>
      <c r="C123" s="11" t="s">
        <v>184</v>
      </c>
      <c r="D123" s="11" t="s">
        <v>185</v>
      </c>
      <c r="E123" s="12">
        <v>64.6</v>
      </c>
      <c r="F123" s="13">
        <f t="shared" si="10"/>
        <v>25.84</v>
      </c>
      <c r="G123" s="14"/>
      <c r="H123" s="15"/>
      <c r="I123" s="15"/>
      <c r="J123" s="21"/>
    </row>
    <row r="124" ht="18.75" customHeight="1" spans="1:10">
      <c r="A124" s="10">
        <v>122</v>
      </c>
      <c r="B124" s="11" t="s">
        <v>187</v>
      </c>
      <c r="C124" s="11" t="s">
        <v>184</v>
      </c>
      <c r="D124" s="11" t="s">
        <v>188</v>
      </c>
      <c r="E124" s="12">
        <v>74.2</v>
      </c>
      <c r="F124" s="13">
        <f t="shared" si="10"/>
        <v>29.68</v>
      </c>
      <c r="G124" s="13">
        <v>76.1</v>
      </c>
      <c r="H124" s="13">
        <f>G124*0.6</f>
        <v>45.66</v>
      </c>
      <c r="I124" s="13">
        <f>F124+H124</f>
        <v>75.34</v>
      </c>
      <c r="J124" s="20">
        <v>1</v>
      </c>
    </row>
    <row r="125" ht="18.75" customHeight="1" spans="1:10">
      <c r="A125" s="10">
        <v>123</v>
      </c>
      <c r="B125" s="11" t="s">
        <v>189</v>
      </c>
      <c r="C125" s="11" t="s">
        <v>184</v>
      </c>
      <c r="D125" s="11" t="s">
        <v>188</v>
      </c>
      <c r="E125" s="12">
        <v>79.6</v>
      </c>
      <c r="F125" s="13">
        <f t="shared" si="10"/>
        <v>31.84</v>
      </c>
      <c r="G125" s="14"/>
      <c r="H125" s="15"/>
      <c r="I125" s="15"/>
      <c r="J125" s="21"/>
    </row>
    <row r="126" ht="18.75" customHeight="1" spans="1:10">
      <c r="A126" s="10">
        <v>124</v>
      </c>
      <c r="B126" s="11" t="s">
        <v>190</v>
      </c>
      <c r="C126" s="11" t="s">
        <v>184</v>
      </c>
      <c r="D126" s="11" t="s">
        <v>191</v>
      </c>
      <c r="E126" s="12">
        <v>75.9</v>
      </c>
      <c r="F126" s="13">
        <f t="shared" si="10"/>
        <v>30.36</v>
      </c>
      <c r="G126" s="13">
        <v>74.4</v>
      </c>
      <c r="H126" s="13">
        <f>G126*0.6</f>
        <v>44.64</v>
      </c>
      <c r="I126" s="13">
        <f>F126+H126</f>
        <v>75</v>
      </c>
      <c r="J126" s="20">
        <v>1</v>
      </c>
    </row>
    <row r="127" ht="18.75" customHeight="1" spans="1:10">
      <c r="A127" s="10">
        <v>125</v>
      </c>
      <c r="B127" s="11" t="s">
        <v>192</v>
      </c>
      <c r="C127" s="11" t="s">
        <v>184</v>
      </c>
      <c r="D127" s="11" t="s">
        <v>191</v>
      </c>
      <c r="E127" s="12">
        <v>67.8</v>
      </c>
      <c r="F127" s="13">
        <f t="shared" si="10"/>
        <v>27.12</v>
      </c>
      <c r="G127" s="13">
        <v>74.42</v>
      </c>
      <c r="H127" s="13">
        <f>G127*0.6</f>
        <v>44.652</v>
      </c>
      <c r="I127" s="13">
        <f>F127+H127</f>
        <v>71.772</v>
      </c>
      <c r="J127" s="20">
        <v>2</v>
      </c>
    </row>
    <row r="128" ht="18.75" customHeight="1" spans="1:10">
      <c r="A128" s="10">
        <v>126</v>
      </c>
      <c r="B128" s="11" t="s">
        <v>193</v>
      </c>
      <c r="C128" s="11" t="s">
        <v>194</v>
      </c>
      <c r="D128" s="11" t="s">
        <v>85</v>
      </c>
      <c r="E128" s="12">
        <v>71</v>
      </c>
      <c r="F128" s="13">
        <f t="shared" si="10"/>
        <v>28.4</v>
      </c>
      <c r="G128" s="13">
        <v>75.22</v>
      </c>
      <c r="H128" s="13">
        <f>G128*0.6</f>
        <v>45.132</v>
      </c>
      <c r="I128" s="13">
        <f>F128+H128</f>
        <v>73.532</v>
      </c>
      <c r="J128" s="20">
        <v>1</v>
      </c>
    </row>
    <row r="129" ht="18.75" customHeight="1" spans="1:10">
      <c r="A129" s="10">
        <v>127</v>
      </c>
      <c r="B129" s="11" t="s">
        <v>195</v>
      </c>
      <c r="C129" s="11" t="s">
        <v>194</v>
      </c>
      <c r="D129" s="11" t="s">
        <v>85</v>
      </c>
      <c r="E129" s="12">
        <v>79.2</v>
      </c>
      <c r="F129" s="13">
        <f t="shared" si="10"/>
        <v>31.68</v>
      </c>
      <c r="G129" s="14"/>
      <c r="H129" s="15"/>
      <c r="I129" s="15"/>
      <c r="J129" s="21"/>
    </row>
    <row r="130" ht="18.75" customHeight="1" spans="1:10">
      <c r="A130" s="10">
        <v>128</v>
      </c>
      <c r="B130" s="11" t="s">
        <v>196</v>
      </c>
      <c r="C130" s="11" t="s">
        <v>197</v>
      </c>
      <c r="D130" s="11" t="s">
        <v>13</v>
      </c>
      <c r="E130" s="12">
        <v>71.9</v>
      </c>
      <c r="F130" s="13">
        <f t="shared" si="10"/>
        <v>28.76</v>
      </c>
      <c r="G130" s="13">
        <v>78.7</v>
      </c>
      <c r="H130" s="13">
        <f>G130*0.6</f>
        <v>47.22</v>
      </c>
      <c r="I130" s="13">
        <f>F130+H130</f>
        <v>75.98</v>
      </c>
      <c r="J130" s="20">
        <v>1</v>
      </c>
    </row>
    <row r="131" ht="18.75" customHeight="1" spans="1:10">
      <c r="A131" s="10">
        <v>129</v>
      </c>
      <c r="B131" s="11" t="s">
        <v>198</v>
      </c>
      <c r="C131" s="11" t="s">
        <v>197</v>
      </c>
      <c r="D131" s="11" t="s">
        <v>13</v>
      </c>
      <c r="E131" s="12">
        <v>71</v>
      </c>
      <c r="F131" s="13">
        <f t="shared" si="10"/>
        <v>28.4</v>
      </c>
      <c r="G131" s="13">
        <v>76.8</v>
      </c>
      <c r="H131" s="13">
        <f>G131*0.6</f>
        <v>46.08</v>
      </c>
      <c r="I131" s="13">
        <f>F131+H131</f>
        <v>74.48</v>
      </c>
      <c r="J131" s="20">
        <v>2</v>
      </c>
    </row>
    <row r="132" ht="18.75" customHeight="1" spans="1:10">
      <c r="A132" s="10">
        <v>130</v>
      </c>
      <c r="B132" s="11" t="s">
        <v>199</v>
      </c>
      <c r="C132" s="11" t="s">
        <v>197</v>
      </c>
      <c r="D132" s="11" t="s">
        <v>13</v>
      </c>
      <c r="E132" s="12">
        <v>70.4</v>
      </c>
      <c r="F132" s="13">
        <f t="shared" si="10"/>
        <v>28.16</v>
      </c>
      <c r="G132" s="13">
        <v>73.42</v>
      </c>
      <c r="H132" s="13">
        <f>G132*0.6</f>
        <v>44.052</v>
      </c>
      <c r="I132" s="13">
        <f>F132+H132</f>
        <v>72.212</v>
      </c>
      <c r="J132" s="20">
        <v>3</v>
      </c>
    </row>
    <row r="133" ht="18.75" customHeight="1" spans="1:10">
      <c r="A133" s="10">
        <v>131</v>
      </c>
      <c r="B133" s="11" t="s">
        <v>200</v>
      </c>
      <c r="C133" s="11" t="s">
        <v>201</v>
      </c>
      <c r="D133" s="11" t="s">
        <v>202</v>
      </c>
      <c r="E133" s="12">
        <v>51.5</v>
      </c>
      <c r="F133" s="13">
        <f t="shared" si="10"/>
        <v>20.6</v>
      </c>
      <c r="G133" s="14"/>
      <c r="H133" s="15"/>
      <c r="I133" s="15"/>
      <c r="J133" s="21"/>
    </row>
    <row r="134" ht="18.75" customHeight="1" spans="1:10">
      <c r="A134" s="10">
        <v>132</v>
      </c>
      <c r="B134" s="11" t="s">
        <v>203</v>
      </c>
      <c r="C134" s="11" t="s">
        <v>201</v>
      </c>
      <c r="D134" s="11" t="s">
        <v>204</v>
      </c>
      <c r="E134" s="12">
        <v>73.5</v>
      </c>
      <c r="F134" s="13">
        <f t="shared" si="10"/>
        <v>29.4</v>
      </c>
      <c r="G134" s="13">
        <v>78.78</v>
      </c>
      <c r="H134" s="13">
        <f t="shared" ref="H134:H141" si="13">G134*0.6</f>
        <v>47.268</v>
      </c>
      <c r="I134" s="13">
        <f t="shared" ref="I134:I141" si="14">F134+H134</f>
        <v>76.668</v>
      </c>
      <c r="J134" s="20">
        <v>1</v>
      </c>
    </row>
    <row r="135" ht="18.75" customHeight="1" spans="1:10">
      <c r="A135" s="10">
        <v>133</v>
      </c>
      <c r="B135" s="11" t="s">
        <v>205</v>
      </c>
      <c r="C135" s="11" t="s">
        <v>201</v>
      </c>
      <c r="D135" s="11" t="s">
        <v>204</v>
      </c>
      <c r="E135" s="12">
        <v>71.2</v>
      </c>
      <c r="F135" s="13">
        <f t="shared" si="10"/>
        <v>28.48</v>
      </c>
      <c r="G135" s="13">
        <v>79.64</v>
      </c>
      <c r="H135" s="13">
        <f t="shared" si="13"/>
        <v>47.784</v>
      </c>
      <c r="I135" s="13">
        <f t="shared" si="14"/>
        <v>76.264</v>
      </c>
      <c r="J135" s="20">
        <v>2</v>
      </c>
    </row>
    <row r="136" ht="18.75" customHeight="1" spans="1:10">
      <c r="A136" s="10">
        <v>134</v>
      </c>
      <c r="B136" s="11" t="s">
        <v>206</v>
      </c>
      <c r="C136" s="11" t="s">
        <v>207</v>
      </c>
      <c r="D136" s="11" t="s">
        <v>122</v>
      </c>
      <c r="E136" s="12">
        <v>70.4</v>
      </c>
      <c r="F136" s="13">
        <f t="shared" si="10"/>
        <v>28.16</v>
      </c>
      <c r="G136" s="13">
        <v>76.88</v>
      </c>
      <c r="H136" s="13">
        <f t="shared" si="13"/>
        <v>46.128</v>
      </c>
      <c r="I136" s="13">
        <f t="shared" si="14"/>
        <v>74.288</v>
      </c>
      <c r="J136" s="20">
        <v>1</v>
      </c>
    </row>
    <row r="137" ht="18.75" customHeight="1" spans="1:10">
      <c r="A137" s="10">
        <v>135</v>
      </c>
      <c r="B137" s="11" t="s">
        <v>208</v>
      </c>
      <c r="C137" s="11" t="s">
        <v>207</v>
      </c>
      <c r="D137" s="11" t="s">
        <v>122</v>
      </c>
      <c r="E137" s="12">
        <v>72.2</v>
      </c>
      <c r="F137" s="13">
        <f t="shared" si="10"/>
        <v>28.88</v>
      </c>
      <c r="G137" s="13">
        <v>74.28</v>
      </c>
      <c r="H137" s="13">
        <f t="shared" si="13"/>
        <v>44.568</v>
      </c>
      <c r="I137" s="13">
        <f t="shared" si="14"/>
        <v>73.448</v>
      </c>
      <c r="J137" s="20">
        <v>2</v>
      </c>
    </row>
    <row r="138" ht="18.75" customHeight="1" spans="1:10">
      <c r="A138" s="10">
        <v>136</v>
      </c>
      <c r="B138" s="11" t="s">
        <v>209</v>
      </c>
      <c r="C138" s="11" t="s">
        <v>207</v>
      </c>
      <c r="D138" s="11" t="s">
        <v>122</v>
      </c>
      <c r="E138" s="12">
        <v>65.6</v>
      </c>
      <c r="F138" s="13">
        <f t="shared" si="10"/>
        <v>26.24</v>
      </c>
      <c r="G138" s="13">
        <v>78.42</v>
      </c>
      <c r="H138" s="13">
        <f t="shared" si="13"/>
        <v>47.052</v>
      </c>
      <c r="I138" s="13">
        <f t="shared" si="14"/>
        <v>73.292</v>
      </c>
      <c r="J138" s="20">
        <v>3</v>
      </c>
    </row>
    <row r="139" ht="18.75" customHeight="1" spans="1:10">
      <c r="A139" s="10">
        <v>137</v>
      </c>
      <c r="B139" s="11" t="s">
        <v>210</v>
      </c>
      <c r="C139" s="11" t="s">
        <v>207</v>
      </c>
      <c r="D139" s="11" t="s">
        <v>122</v>
      </c>
      <c r="E139" s="12">
        <v>68.7</v>
      </c>
      <c r="F139" s="13">
        <f t="shared" si="10"/>
        <v>27.48</v>
      </c>
      <c r="G139" s="13">
        <v>71.88</v>
      </c>
      <c r="H139" s="13">
        <f t="shared" si="13"/>
        <v>43.128</v>
      </c>
      <c r="I139" s="13">
        <f t="shared" si="14"/>
        <v>70.608</v>
      </c>
      <c r="J139" s="20">
        <v>4</v>
      </c>
    </row>
    <row r="140" ht="18.75" customHeight="1" spans="1:10">
      <c r="A140" s="10">
        <v>138</v>
      </c>
      <c r="B140" s="11" t="s">
        <v>211</v>
      </c>
      <c r="C140" s="11" t="s">
        <v>212</v>
      </c>
      <c r="D140" s="11" t="s">
        <v>62</v>
      </c>
      <c r="E140" s="12">
        <v>67.3</v>
      </c>
      <c r="F140" s="13">
        <f t="shared" si="10"/>
        <v>26.92</v>
      </c>
      <c r="G140" s="13">
        <v>77.86</v>
      </c>
      <c r="H140" s="13">
        <f t="shared" si="13"/>
        <v>46.716</v>
      </c>
      <c r="I140" s="13">
        <f t="shared" si="14"/>
        <v>73.636</v>
      </c>
      <c r="J140" s="20">
        <v>1</v>
      </c>
    </row>
    <row r="141" ht="18.75" customHeight="1" spans="1:10">
      <c r="A141" s="10">
        <v>139</v>
      </c>
      <c r="B141" s="11" t="s">
        <v>213</v>
      </c>
      <c r="C141" s="11" t="s">
        <v>212</v>
      </c>
      <c r="D141" s="11" t="s">
        <v>62</v>
      </c>
      <c r="E141" s="12">
        <v>67.2</v>
      </c>
      <c r="F141" s="13">
        <f t="shared" si="10"/>
        <v>26.88</v>
      </c>
      <c r="G141" s="13">
        <v>75.98</v>
      </c>
      <c r="H141" s="13">
        <f t="shared" si="13"/>
        <v>45.588</v>
      </c>
      <c r="I141" s="13">
        <f t="shared" si="14"/>
        <v>72.468</v>
      </c>
      <c r="J141" s="20">
        <v>2</v>
      </c>
    </row>
    <row r="142" ht="15" spans="1:10">
      <c r="A142" s="24"/>
      <c r="B142" s="24"/>
      <c r="C142" s="24"/>
      <c r="D142" s="24"/>
      <c r="E142" s="25"/>
      <c r="F142" s="25"/>
      <c r="G142" s="26"/>
      <c r="H142" s="26"/>
      <c r="I142" s="25"/>
      <c r="J142" s="28"/>
    </row>
    <row r="143" ht="15" spans="1:10">
      <c r="A143" s="24"/>
      <c r="B143" s="24"/>
      <c r="C143" s="24"/>
      <c r="D143" s="24"/>
      <c r="E143" s="25"/>
      <c r="F143" s="25"/>
      <c r="G143" s="26"/>
      <c r="H143" s="26"/>
      <c r="I143" s="25"/>
      <c r="J143" s="28"/>
    </row>
    <row r="144" ht="27" customHeight="1" spans="1:10">
      <c r="A144" s="24"/>
      <c r="B144" s="24"/>
      <c r="C144" s="24"/>
      <c r="D144" s="24"/>
      <c r="E144" s="25"/>
      <c r="F144" s="25"/>
      <c r="G144" s="26" t="s">
        <v>214</v>
      </c>
      <c r="H144" s="26"/>
      <c r="I144" s="26"/>
      <c r="J144" s="26"/>
    </row>
    <row r="145" ht="29" customHeight="1" spans="1:10">
      <c r="A145" s="24"/>
      <c r="B145" s="24"/>
      <c r="C145" s="24"/>
      <c r="D145" s="24"/>
      <c r="E145" s="25"/>
      <c r="F145" s="25"/>
      <c r="G145" s="27">
        <v>45010</v>
      </c>
      <c r="H145" s="27"/>
      <c r="I145" s="27"/>
      <c r="J145" s="27"/>
    </row>
  </sheetData>
  <autoFilter ref="A2:J141">
    <extLst/>
  </autoFilter>
  <mergeCells count="26">
    <mergeCell ref="A1:J1"/>
    <mergeCell ref="G4:J4"/>
    <mergeCell ref="G24:J24"/>
    <mergeCell ref="G25:J25"/>
    <mergeCell ref="G26:J26"/>
    <mergeCell ref="G28:J28"/>
    <mergeCell ref="G30:J30"/>
    <mergeCell ref="G43:J43"/>
    <mergeCell ref="G46:J46"/>
    <mergeCell ref="G47:J47"/>
    <mergeCell ref="G62:J62"/>
    <mergeCell ref="G68:J68"/>
    <mergeCell ref="G74:J74"/>
    <mergeCell ref="G75:J75"/>
    <mergeCell ref="G78:J78"/>
    <mergeCell ref="G87:J87"/>
    <mergeCell ref="G96:J96"/>
    <mergeCell ref="G97:J97"/>
    <mergeCell ref="G112:J112"/>
    <mergeCell ref="G116:J116"/>
    <mergeCell ref="G123:J123"/>
    <mergeCell ref="G125:J125"/>
    <mergeCell ref="G129:J129"/>
    <mergeCell ref="G133:J133"/>
    <mergeCell ref="G144:J144"/>
    <mergeCell ref="G145:J145"/>
  </mergeCells>
  <pageMargins left="1.10208333333333" right="0.236111111111111" top="1" bottom="1" header="0.5" footer="0.5"/>
  <pageSetup paperSize="9" scale="85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chenq</dc:creator>
  <cp:lastModifiedBy>羊羊</cp:lastModifiedBy>
  <dcterms:created xsi:type="dcterms:W3CDTF">2022-07-22T11:21:00Z</dcterms:created>
  <cp:lastPrinted>2022-07-22T15:07:00Z</cp:lastPrinted>
  <dcterms:modified xsi:type="dcterms:W3CDTF">2023-03-25T07:09:22Z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ICV">
    <vt:lpwstr>6B2146BA3A944E46A1C6B3E133B3B907</vt:lpwstr>
  </property>
</Properties>
</file>