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activeTab="8"/>
  </bookViews>
  <sheets>
    <sheet name="地区生产总值" sheetId="7" r:id="rId1"/>
    <sheet name="自贸区" sheetId="11" r:id="rId2"/>
    <sheet name="价格指数" sheetId="9" r:id="rId3"/>
    <sheet name="工业经济" sheetId="2" r:id="rId4"/>
    <sheet name="能耗" sheetId="4" r:id="rId5"/>
    <sheet name="投资、房地产" sheetId="3" r:id="rId6"/>
    <sheet name="贸易、服务业" sheetId="5" r:id="rId7"/>
    <sheet name="财政、居民收入" sheetId="6" r:id="rId8"/>
    <sheet name="分县市" sheetId="10" r:id="rId9"/>
    <sheet name="分乡镇" sheetId="12" r:id="rId10"/>
  </sheets>
  <definedNames>
    <definedName name="_xlnm.Print_Area" localSheetId="1">自贸区!$A$1:$C$30</definedName>
  </definedNames>
  <calcPr calcId="144525"/>
</workbook>
</file>

<file path=xl/sharedStrings.xml><?xml version="1.0" encoding="utf-8"?>
<sst xmlns="http://schemas.openxmlformats.org/spreadsheetml/2006/main" count="582" uniqueCount="271">
  <si>
    <t>地区生产总值（总量）</t>
  </si>
  <si>
    <t>一季度</t>
  </si>
  <si>
    <t>单位：亿元</t>
  </si>
  <si>
    <t>地 区</t>
  </si>
  <si>
    <t>地区生产总值</t>
  </si>
  <si>
    <t>第一产业增加值</t>
  </si>
  <si>
    <t>第二产业增加值</t>
  </si>
  <si>
    <t>其中：工业增加值</t>
  </si>
  <si>
    <t>第三产业增加值</t>
  </si>
  <si>
    <t>全  市</t>
  </si>
  <si>
    <t>市  区</t>
  </si>
  <si>
    <t>婺城区</t>
  </si>
  <si>
    <t xml:space="preserve"> #婺城</t>
  </si>
  <si>
    <t xml:space="preserve">  开发区</t>
  </si>
  <si>
    <t>金义新区（金东区）</t>
  </si>
  <si>
    <t>兰溪市</t>
  </si>
  <si>
    <t>东阳市</t>
  </si>
  <si>
    <t>义乌市</t>
  </si>
  <si>
    <t>永康市</t>
  </si>
  <si>
    <t>浦江县</t>
  </si>
  <si>
    <t>武义县</t>
  </si>
  <si>
    <t>磐安县</t>
  </si>
  <si>
    <t>地区生产总值（增速）</t>
  </si>
  <si>
    <t>单位：%</t>
  </si>
  <si>
    <t>#婺城</t>
  </si>
  <si>
    <t xml:space="preserve"> 开发区</t>
  </si>
  <si>
    <t>2023年1-4月自贸区主要统计指标情况</t>
  </si>
  <si>
    <t>指标</t>
  </si>
  <si>
    <t>单位</t>
  </si>
  <si>
    <t>总额</t>
  </si>
  <si>
    <t>经济发展</t>
  </si>
  <si>
    <t>规模以上工业总产值</t>
  </si>
  <si>
    <t>万元</t>
  </si>
  <si>
    <t>限额以上批发和零售业商品销售额</t>
  </si>
  <si>
    <t xml:space="preserve">   #批发业</t>
  </si>
  <si>
    <t xml:space="preserve">    零售业</t>
  </si>
  <si>
    <t>固定资产投资额</t>
  </si>
  <si>
    <t>税收收入</t>
  </si>
  <si>
    <t>亿元</t>
  </si>
  <si>
    <t>贸易自由</t>
  </si>
  <si>
    <t>外贸货物进出口总额（全区）（上月数）</t>
  </si>
  <si>
    <t>其中：进口总额</t>
  </si>
  <si>
    <t>其中：出口总额</t>
  </si>
  <si>
    <t>综合保税区进出区总额</t>
  </si>
  <si>
    <t>亿美元</t>
  </si>
  <si>
    <t>其中：一线进区总额</t>
  </si>
  <si>
    <t xml:space="preserve">      一线出区总额</t>
  </si>
  <si>
    <t>万美元</t>
  </si>
  <si>
    <t xml:space="preserve">      二线出区总额</t>
  </si>
  <si>
    <t>运输自由</t>
  </si>
  <si>
    <t>义新欧班列开列数</t>
  </si>
  <si>
    <t>列</t>
  </si>
  <si>
    <t>义新欧集装箱标箱量</t>
  </si>
  <si>
    <t>个标箱</t>
  </si>
  <si>
    <t>快递业务量</t>
  </si>
  <si>
    <t>亿件</t>
  </si>
  <si>
    <t>投资自由</t>
  </si>
  <si>
    <t>新增注册企业数</t>
  </si>
  <si>
    <t>家</t>
  </si>
  <si>
    <t xml:space="preserve">  #外商投资企业数</t>
  </si>
  <si>
    <t>期末实有企业</t>
  </si>
  <si>
    <t>新增内资企业注册资本</t>
  </si>
  <si>
    <t>实际使用外资（全区）（上月数）</t>
  </si>
  <si>
    <t>创新驱动</t>
  </si>
  <si>
    <t>高新技术企业家数</t>
  </si>
  <si>
    <t>高新技术产业产值占规上工业产值比重</t>
  </si>
  <si>
    <t>%</t>
  </si>
  <si>
    <t>2023年4月市区居民消费价格指数</t>
  </si>
  <si>
    <t>环比</t>
  </si>
  <si>
    <t>同比</t>
  </si>
  <si>
    <t>累计</t>
  </si>
  <si>
    <t>居民消费价格总指数</t>
  </si>
  <si>
    <r>
      <rPr>
        <sz val="12"/>
        <rFont val="Arial"/>
        <charset val="134"/>
      </rPr>
      <t xml:space="preserve">  # </t>
    </r>
    <r>
      <rPr>
        <sz val="12"/>
        <rFont val="宋体"/>
        <charset val="134"/>
      </rPr>
      <t>服务项目价格指数</t>
    </r>
  </si>
  <si>
    <r>
      <rPr>
        <sz val="12"/>
        <rFont val="Arial"/>
        <charset val="134"/>
      </rPr>
      <t xml:space="preserve">    </t>
    </r>
    <r>
      <rPr>
        <sz val="12"/>
        <rFont val="宋体"/>
        <charset val="134"/>
      </rPr>
      <t>工业品价格指数</t>
    </r>
  </si>
  <si>
    <t xml:space="preserve"> 一、食品烟酒</t>
  </si>
  <si>
    <t xml:space="preserve">    #食品</t>
  </si>
  <si>
    <t xml:space="preserve">     #粮食</t>
  </si>
  <si>
    <t xml:space="preserve"> 二、衣着</t>
  </si>
  <si>
    <t xml:space="preserve"> 三、居住</t>
  </si>
  <si>
    <t xml:space="preserve"> 四、生活用品及服务</t>
  </si>
  <si>
    <t xml:space="preserve"> 五、交通和通信</t>
  </si>
  <si>
    <t xml:space="preserve"> 六、教育文化和娱乐</t>
  </si>
  <si>
    <t xml:space="preserve"> 七、医疗保健</t>
  </si>
  <si>
    <t xml:space="preserve"> 八、其他用品和服务</t>
  </si>
  <si>
    <t>市区住宅销售价格指数</t>
  </si>
  <si>
    <t>新建商品住宅</t>
  </si>
  <si>
    <t>#90平方米及以下</t>
  </si>
  <si>
    <t xml:space="preserve"> 90-144平方米</t>
  </si>
  <si>
    <t xml:space="preserve"> 144平方米以上</t>
  </si>
  <si>
    <t>二手住宅</t>
  </si>
  <si>
    <t>2023年1-4月工业、能耗统计指标情况</t>
  </si>
  <si>
    <t>指    标</t>
  </si>
  <si>
    <t>本月止累计</t>
  </si>
  <si>
    <t>累计同比±%</t>
  </si>
  <si>
    <t>一、规模以上工业增加值（万元）</t>
  </si>
  <si>
    <t xml:space="preserve">    # 大型企业</t>
  </si>
  <si>
    <t xml:space="preserve">      中型企业</t>
  </si>
  <si>
    <t xml:space="preserve">      小微企业</t>
  </si>
  <si>
    <t xml:space="preserve">    # 民营企业</t>
  </si>
  <si>
    <t xml:space="preserve">    ※轻工业</t>
  </si>
  <si>
    <t xml:space="preserve">      重工业</t>
  </si>
  <si>
    <t xml:space="preserve">   规模以上工业高新技术产业增加值</t>
  </si>
  <si>
    <t xml:space="preserve">   规模以上工业装备制造业增加值</t>
  </si>
  <si>
    <t xml:space="preserve">   规模以上工业战略性新兴产业增加值</t>
  </si>
  <si>
    <t xml:space="preserve">   规模以上数字经济核心产业制造业增加值</t>
  </si>
  <si>
    <t xml:space="preserve">   规模以上工业高端装备制造业增加值</t>
  </si>
  <si>
    <r>
      <rPr>
        <sz val="12"/>
        <rFont val="宋体"/>
        <charset val="134"/>
        <scheme val="minor"/>
      </rPr>
      <t xml:space="preserve"> </t>
    </r>
    <r>
      <rPr>
        <sz val="12"/>
        <rFont val="宋体"/>
        <charset val="134"/>
      </rPr>
      <t xml:space="preserve">  规模以上高技术制造业增加值</t>
    </r>
  </si>
  <si>
    <t xml:space="preserve">   规模以上十七大重点传统制造业增加值</t>
  </si>
  <si>
    <t xml:space="preserve">  工业销售产值</t>
  </si>
  <si>
    <t xml:space="preserve">    # 出口交货值</t>
  </si>
  <si>
    <t xml:space="preserve">二、规模以上工业效益情况（现价、万元）                 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</si>
  <si>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企业单位数（个）</t>
    </r>
  </si>
  <si>
    <t xml:space="preserve">    #亏损企业数（个）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</si>
  <si>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营业收入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</si>
  <si>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营业成本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</si>
  <si>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税金及附加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</si>
  <si>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销售费用</t>
    </r>
  </si>
  <si>
    <t xml:space="preserve">  管理费用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</si>
  <si>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研发费用</t>
    </r>
  </si>
  <si>
    <t xml:space="preserve">  财务费用</t>
  </si>
  <si>
    <t xml:space="preserve">  利润总额</t>
  </si>
  <si>
    <t xml:space="preserve">  亏损企业亏损额</t>
  </si>
  <si>
    <t xml:space="preserve">  利税总额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</si>
  <si>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流动资产合计</t>
    </r>
  </si>
  <si>
    <r>
      <rPr>
        <sz val="12"/>
        <rFont val="Times New Roman"/>
        <charset val="134"/>
      </rPr>
      <t xml:space="preserve">      #</t>
    </r>
    <r>
      <rPr>
        <sz val="12"/>
        <rFont val="宋体"/>
        <charset val="134"/>
      </rPr>
      <t>应收账款</t>
    </r>
  </si>
  <si>
    <t xml:space="preserve">    存货</t>
  </si>
  <si>
    <r>
      <rPr>
        <sz val="12"/>
        <rFont val="Times New Roman"/>
        <charset val="134"/>
      </rPr>
      <t xml:space="preserve">            #</t>
    </r>
    <r>
      <rPr>
        <sz val="12"/>
        <rFont val="宋体"/>
        <charset val="134"/>
      </rPr>
      <t>产成品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</si>
  <si>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资产总计</t>
    </r>
  </si>
  <si>
    <t xml:space="preserve">  负债合计</t>
  </si>
  <si>
    <t xml:space="preserve">  应交增值税</t>
  </si>
  <si>
    <t xml:space="preserve">  应付职工薪酬</t>
  </si>
  <si>
    <t xml:space="preserve">  本年折旧</t>
  </si>
  <si>
    <t xml:space="preserve">  银行贷款余额</t>
  </si>
  <si>
    <t xml:space="preserve">  从业人员平均人数（人）</t>
  </si>
  <si>
    <t>三、规模以上工业能源消费（万吨标准煤）</t>
  </si>
  <si>
    <t xml:space="preserve"> 规模以上工业七大高耗能行业能耗合计</t>
  </si>
  <si>
    <t xml:space="preserve">  纺织业</t>
  </si>
  <si>
    <t xml:space="preserve">  造纸及纸制品业</t>
  </si>
  <si>
    <t xml:space="preserve">  化学原料及化学制品制造业</t>
  </si>
  <si>
    <t xml:space="preserve">  化学纤维制造业</t>
  </si>
  <si>
    <t xml:space="preserve">  非金属矿物制品业</t>
  </si>
  <si>
    <t xml:space="preserve">  黑色金属冶炼及压延加工业</t>
  </si>
  <si>
    <t xml:space="preserve">  电力、热力的生产和供应业</t>
  </si>
  <si>
    <t>—</t>
  </si>
  <si>
    <t>四、用电量（万千瓦时、电业局提供）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</si>
  <si>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用电总量</t>
    </r>
  </si>
  <si>
    <r>
      <rPr>
        <sz val="12"/>
        <rFont val="Times New Roman"/>
        <charset val="134"/>
      </rPr>
      <t xml:space="preserve">     #</t>
    </r>
    <r>
      <rPr>
        <sz val="12"/>
        <rFont val="宋体"/>
        <charset val="134"/>
      </rPr>
      <t>农、林、牧、渔业用电</t>
    </r>
  </si>
  <si>
    <r>
      <rPr>
        <sz val="12"/>
        <rFont val="Times New Roman"/>
        <charset val="134"/>
      </rPr>
      <t xml:space="preserve">       </t>
    </r>
    <r>
      <rPr>
        <sz val="12"/>
        <rFont val="宋体"/>
        <charset val="134"/>
      </rPr>
      <t>工业用电</t>
    </r>
  </si>
  <si>
    <r>
      <rPr>
        <sz val="12"/>
        <rFont val="Times New Roman"/>
        <charset val="134"/>
      </rPr>
      <t xml:space="preserve">         #</t>
    </r>
    <r>
      <rPr>
        <sz val="12"/>
        <rFont val="宋体"/>
        <charset val="134"/>
      </rPr>
      <t>制造业用电</t>
    </r>
  </si>
  <si>
    <r>
      <rPr>
        <sz val="12"/>
        <rFont val="Times New Roman"/>
        <charset val="134"/>
      </rPr>
      <t xml:space="preserve">      </t>
    </r>
    <r>
      <rPr>
        <sz val="12"/>
        <rFont val="宋体"/>
        <charset val="134"/>
      </rPr>
      <t>建筑业</t>
    </r>
  </si>
  <si>
    <r>
      <rPr>
        <sz val="12"/>
        <rFont val="Times New Roman"/>
        <charset val="134"/>
      </rPr>
      <t xml:space="preserve">     </t>
    </r>
    <r>
      <rPr>
        <sz val="12"/>
        <rFont val="宋体"/>
        <charset val="134"/>
      </rPr>
      <t>居民生活用电</t>
    </r>
  </si>
  <si>
    <r>
      <rPr>
        <sz val="12"/>
        <rFont val="Times New Roman"/>
        <charset val="134"/>
      </rPr>
      <t xml:space="preserve">    </t>
    </r>
    <r>
      <rPr>
        <sz val="12"/>
        <rFont val="宋体"/>
        <charset val="134"/>
      </rPr>
      <t>租赁和商务服务业用电</t>
    </r>
  </si>
  <si>
    <t>2023年1-4月投资、建筑业统计指标情况</t>
  </si>
  <si>
    <t>五、固定资产投资（万元）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</si>
  <si>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固定资产投资</t>
    </r>
  </si>
  <si>
    <r>
      <rPr>
        <sz val="12"/>
        <rFont val="Times New Roman"/>
        <charset val="134"/>
      </rPr>
      <t xml:space="preserve">        </t>
    </r>
    <r>
      <rPr>
        <sz val="12"/>
        <rFont val="宋体"/>
        <charset val="134"/>
      </rPr>
      <t>※</t>
    </r>
    <r>
      <rPr>
        <sz val="12"/>
        <rFont val="Times New Roman"/>
        <charset val="134"/>
      </rPr>
      <t xml:space="preserve">  1</t>
    </r>
    <r>
      <rPr>
        <sz val="12"/>
        <rFont val="宋体"/>
        <charset val="134"/>
        <scheme val="minor"/>
      </rPr>
      <t>、房地产开发完成投资</t>
    </r>
  </si>
  <si>
    <r>
      <rPr>
        <sz val="12"/>
        <rFont val="Times New Roman"/>
        <charset val="134"/>
      </rPr>
      <t xml:space="preserve">                #</t>
    </r>
    <r>
      <rPr>
        <sz val="12"/>
        <rFont val="宋体"/>
        <charset val="134"/>
        <scheme val="minor"/>
      </rPr>
      <t>住宅</t>
    </r>
    <r>
      <rPr>
        <sz val="12"/>
        <rFont val="Times New Roman"/>
        <charset val="134"/>
      </rPr>
      <t xml:space="preserve"> </t>
    </r>
  </si>
  <si>
    <r>
      <rPr>
        <sz val="12"/>
        <rFont val="Times New Roman"/>
        <charset val="134"/>
      </rPr>
      <t xml:space="preserve">                  </t>
    </r>
    <r>
      <rPr>
        <sz val="12"/>
        <rFont val="宋体"/>
        <charset val="134"/>
        <scheme val="minor"/>
      </rPr>
      <t>办公楼</t>
    </r>
  </si>
  <si>
    <r>
      <rPr>
        <sz val="12"/>
        <rFont val="Times New Roman"/>
        <charset val="134"/>
      </rPr>
      <t xml:space="preserve">                  </t>
    </r>
    <r>
      <rPr>
        <sz val="12"/>
        <rFont val="宋体"/>
        <charset val="134"/>
        <scheme val="minor"/>
      </rPr>
      <t>商业营业用房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</si>
  <si>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  <scheme val="minor"/>
      </rPr>
      <t xml:space="preserve">   ※ 2、</t>
    </r>
    <r>
      <rPr>
        <sz val="12"/>
        <rFont val="宋体"/>
        <charset val="134"/>
      </rPr>
      <t>投资项目（单位）投资</t>
    </r>
  </si>
  <si>
    <r>
      <rPr>
        <sz val="12"/>
        <rFont val="Times New Roman"/>
        <charset val="134"/>
      </rPr>
      <t xml:space="preserve">                   #</t>
    </r>
    <r>
      <rPr>
        <sz val="12"/>
        <rFont val="宋体"/>
        <charset val="134"/>
        <scheme val="minor"/>
      </rPr>
      <t>制造业投资</t>
    </r>
  </si>
  <si>
    <r>
      <rPr>
        <sz val="12"/>
        <rFont val="Times New Roman"/>
        <charset val="134"/>
      </rPr>
      <t xml:space="preserve">        </t>
    </r>
    <r>
      <rPr>
        <sz val="12"/>
        <rFont val="宋体"/>
        <charset val="134"/>
      </rPr>
      <t>※</t>
    </r>
    <r>
      <rPr>
        <sz val="12"/>
        <rFont val="Times New Roman"/>
        <charset val="134"/>
      </rPr>
      <t xml:space="preserve">  3</t>
    </r>
    <r>
      <rPr>
        <sz val="12"/>
        <rFont val="宋体"/>
        <charset val="134"/>
      </rPr>
      <t>、重点领域投资</t>
    </r>
  </si>
  <si>
    <r>
      <rPr>
        <sz val="12"/>
        <rFont val="Times New Roman"/>
        <charset val="134"/>
      </rPr>
      <t xml:space="preserve">                  #</t>
    </r>
    <r>
      <rPr>
        <sz val="12"/>
        <rFont val="宋体"/>
        <charset val="134"/>
      </rPr>
      <t>民间项目投资</t>
    </r>
  </si>
  <si>
    <r>
      <rPr>
        <sz val="12"/>
        <rFont val="Times New Roman"/>
        <charset val="134"/>
      </rPr>
      <t xml:space="preserve">                </t>
    </r>
    <r>
      <rPr>
        <sz val="12"/>
        <rFont val="宋体"/>
        <charset val="134"/>
      </rPr>
      <t>交通、水利、能源投资</t>
    </r>
  </si>
  <si>
    <r>
      <rPr>
        <sz val="12"/>
        <rFont val="Times New Roman"/>
        <charset val="134"/>
      </rPr>
      <t xml:space="preserve">                   </t>
    </r>
    <r>
      <rPr>
        <sz val="12"/>
        <rFont val="宋体"/>
        <charset val="134"/>
      </rPr>
      <t>高新技术产业投资</t>
    </r>
  </si>
  <si>
    <t>六、商品房销售情况</t>
  </si>
  <si>
    <t>商品房销售面积（平方米）</t>
  </si>
  <si>
    <t>商品房销售额（万元）</t>
  </si>
  <si>
    <t>七、建筑业（一季度）</t>
  </si>
  <si>
    <t>建筑业总产值（万元）</t>
  </si>
  <si>
    <t xml:space="preserve">  #建筑业省内产值（万元）</t>
  </si>
  <si>
    <t>2023年1-4月贸易、服务业统计指标情况</t>
  </si>
  <si>
    <t>八、国内贸易（万元）</t>
  </si>
  <si>
    <t>社会消费品零售总额（一季度）</t>
  </si>
  <si>
    <t>限额以上消费品零售额</t>
  </si>
  <si>
    <t>按类值分</t>
  </si>
  <si>
    <t xml:space="preserve"> # 汽车类</t>
  </si>
  <si>
    <t xml:space="preserve">   服装、鞋帽、针纺织品类</t>
  </si>
  <si>
    <t xml:space="preserve">   粮油食品类</t>
  </si>
  <si>
    <t>限额以上批发零售业商品销售额</t>
  </si>
  <si>
    <t>限额以上住宿餐饮业营业额</t>
  </si>
  <si>
    <t>规模以上服务业企业营业收入</t>
  </si>
  <si>
    <t>九、外经贸（万元、商务局提供）（上月数）</t>
  </si>
  <si>
    <r>
      <rPr>
        <sz val="12"/>
        <color rgb="FF000000"/>
        <rFont val="Times New Roman"/>
        <charset val="134"/>
      </rPr>
      <t xml:space="preserve">  </t>
    </r>
    <r>
      <rPr>
        <sz val="12"/>
        <color rgb="FF000000"/>
        <rFont val="宋体"/>
        <charset val="134"/>
      </rPr>
      <t>进出口总额（海关数）</t>
    </r>
  </si>
  <si>
    <r>
      <rPr>
        <sz val="12"/>
        <rFont val="Times New Roman"/>
        <charset val="134"/>
      </rPr>
      <t xml:space="preserve">    #</t>
    </r>
    <r>
      <rPr>
        <sz val="12"/>
        <rFont val="宋体"/>
        <charset val="134"/>
      </rPr>
      <t>出口额</t>
    </r>
  </si>
  <si>
    <r>
      <rPr>
        <sz val="12"/>
        <rFont val="Times New Roman"/>
        <charset val="134"/>
      </rPr>
      <t xml:space="preserve">     </t>
    </r>
    <r>
      <rPr>
        <sz val="12"/>
        <rFont val="宋体"/>
        <charset val="134"/>
      </rPr>
      <t>进口额</t>
    </r>
  </si>
  <si>
    <r>
      <rPr>
        <sz val="12"/>
        <color rgb="FF000000"/>
        <rFont val="Times New Roman"/>
        <charset val="134"/>
      </rPr>
      <t xml:space="preserve">  </t>
    </r>
    <r>
      <rPr>
        <sz val="12"/>
        <color rgb="FF000000"/>
        <rFont val="宋体"/>
        <charset val="134"/>
      </rPr>
      <t>对</t>
    </r>
    <r>
      <rPr>
        <sz val="12"/>
        <color rgb="FF000000"/>
        <rFont val="Times New Roman"/>
        <charset val="134"/>
      </rPr>
      <t>“</t>
    </r>
    <r>
      <rPr>
        <sz val="12"/>
        <color rgb="FF000000"/>
        <rFont val="宋体"/>
        <charset val="134"/>
      </rPr>
      <t>一带一路</t>
    </r>
    <r>
      <rPr>
        <sz val="12"/>
        <color rgb="FF000000"/>
        <rFont val="Times New Roman"/>
        <charset val="134"/>
      </rPr>
      <t>”</t>
    </r>
    <r>
      <rPr>
        <sz val="12"/>
        <color rgb="FF000000"/>
        <rFont val="宋体"/>
        <charset val="134"/>
      </rPr>
      <t>沿线国家进出口总额</t>
    </r>
  </si>
  <si>
    <t>※出口分国别地区</t>
  </si>
  <si>
    <t xml:space="preserve">  欧盟</t>
  </si>
  <si>
    <t xml:space="preserve">  东盟（10国）</t>
  </si>
  <si>
    <t xml:space="preserve">  美国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</si>
  <si>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实际利用外资（万美元）</t>
    </r>
  </si>
  <si>
    <t>2023年1-4月财政、居民收入统计指标情况</t>
  </si>
  <si>
    <t>十、财政、税收（万元、财政提供）</t>
  </si>
  <si>
    <t>财政总收入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</si>
  <si>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△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一般公共预算收入</t>
    </r>
  </si>
  <si>
    <t xml:space="preserve">        #增值税</t>
  </si>
  <si>
    <t xml:space="preserve">         企业所得税</t>
  </si>
  <si>
    <t xml:space="preserve">         个人所得税</t>
  </si>
  <si>
    <t>一般公共预算支出</t>
  </si>
  <si>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税收收入</t>
    </r>
  </si>
  <si>
    <t xml:space="preserve">        #国内增值税</t>
  </si>
  <si>
    <r>
      <rPr>
        <sz val="12"/>
        <rFont val="Times New Roman"/>
        <charset val="134"/>
      </rPr>
      <t xml:space="preserve">                  </t>
    </r>
    <r>
      <rPr>
        <sz val="12"/>
        <rFont val="宋体"/>
        <charset val="134"/>
      </rPr>
      <t>企业所得税</t>
    </r>
  </si>
  <si>
    <r>
      <rPr>
        <sz val="12"/>
        <rFont val="Times New Roman"/>
        <charset val="134"/>
      </rPr>
      <t xml:space="preserve">                  </t>
    </r>
    <r>
      <rPr>
        <sz val="12"/>
        <rFont val="宋体"/>
        <charset val="134"/>
        <scheme val="minor"/>
      </rPr>
      <t>个人所得税</t>
    </r>
  </si>
  <si>
    <t>十一、城乡居民收入情况（一季度）</t>
  </si>
  <si>
    <t>全体居民人均可支配收入</t>
  </si>
  <si>
    <t xml:space="preserve">  城镇常住居民人均可支配收入</t>
  </si>
  <si>
    <t xml:space="preserve">  农村常住居民人均可支配收入</t>
  </si>
  <si>
    <t>2023年4月份分县(市、区)主要统计指标</t>
  </si>
  <si>
    <r>
      <rPr>
        <sz val="9"/>
        <color theme="1"/>
        <rFont val="Times New Roman"/>
        <charset val="134"/>
      </rPr>
      <t xml:space="preserve">              </t>
    </r>
    <r>
      <rPr>
        <sz val="9"/>
        <color theme="1"/>
        <rFont val="宋体"/>
        <charset val="134"/>
      </rPr>
      <t>指标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宋体"/>
        <charset val="134"/>
      </rPr>
      <t>地区　　</t>
    </r>
  </si>
  <si>
    <t xml:space="preserve">规模以上工业增加值                     (亿元) </t>
  </si>
  <si>
    <t>全社会用电量                   （亿千瓦时）</t>
  </si>
  <si>
    <t xml:space="preserve">工业用电量
(亿千瓦时) </t>
  </si>
  <si>
    <t>限上消费品零售总额          (亿元)</t>
  </si>
  <si>
    <t xml:space="preserve">固定资产投资           </t>
  </si>
  <si>
    <t>总量</t>
  </si>
  <si>
    <t>增速       ±％</t>
  </si>
  <si>
    <t>占全市   比重%</t>
  </si>
  <si>
    <t>增速               ±％</t>
  </si>
  <si>
    <t>金华市</t>
  </si>
  <si>
    <t>金义新区(金东区）位次</t>
  </si>
  <si>
    <r>
      <rPr>
        <sz val="9"/>
        <color theme="1"/>
        <rFont val="Times New Roman"/>
        <charset val="134"/>
      </rPr>
      <t xml:space="preserve">               </t>
    </r>
    <r>
      <rPr>
        <sz val="9"/>
        <color theme="1"/>
        <rFont val="宋体"/>
        <charset val="134"/>
      </rPr>
      <t>指标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宋体"/>
        <charset val="134"/>
      </rPr>
      <t>地区　　</t>
    </r>
  </si>
  <si>
    <t>民间项目投资</t>
  </si>
  <si>
    <t xml:space="preserve">制造业     投资                </t>
  </si>
  <si>
    <t>高新技术   产业投资</t>
  </si>
  <si>
    <t>交通、水利能源投资</t>
  </si>
  <si>
    <t>其中：交通投资</t>
  </si>
  <si>
    <t>地方级税收收入
(亿元)</t>
  </si>
  <si>
    <t>一般公共预算收入                (亿元)</t>
  </si>
  <si>
    <t>限上批发业销售额</t>
  </si>
  <si>
    <t>增速        ±％</t>
  </si>
  <si>
    <t>增速                      ±％</t>
  </si>
  <si>
    <t>2023年4月份分乡镇主要统计指标</t>
  </si>
  <si>
    <r>
      <rPr>
        <sz val="9"/>
        <color theme="1"/>
        <rFont val="宋体"/>
        <charset val="134"/>
      </rPr>
      <t>　</t>
    </r>
    <r>
      <rPr>
        <sz val="9"/>
        <color theme="1"/>
        <rFont val="Times New Roman"/>
        <charset val="134"/>
      </rPr>
      <t xml:space="preserve">      </t>
    </r>
    <r>
      <rPr>
        <sz val="9"/>
        <color theme="1"/>
        <rFont val="宋体"/>
        <charset val="134"/>
      </rPr>
      <t xml:space="preserve">指标
</t>
    </r>
    <r>
      <rPr>
        <sz val="9"/>
        <color theme="1"/>
        <rFont val="Times New Roman"/>
        <charset val="134"/>
      </rPr>
      <t xml:space="preserve">    </t>
    </r>
    <r>
      <rPr>
        <sz val="9"/>
        <color theme="1"/>
        <rFont val="宋体"/>
        <charset val="134"/>
      </rPr>
      <t>地区　</t>
    </r>
  </si>
  <si>
    <t>规模以上工业总产值        （万元）</t>
  </si>
  <si>
    <t xml:space="preserve">规模以上工业增加值
(万元) </t>
  </si>
  <si>
    <t>规上工业用电量
(万千瓦时)</t>
  </si>
  <si>
    <t xml:space="preserve">固定资产投资                         (万元) </t>
  </si>
  <si>
    <t xml:space="preserve">制造业投资
(万元) </t>
  </si>
  <si>
    <t>民间项目投资                          （万元）</t>
  </si>
  <si>
    <t>位次</t>
  </si>
  <si>
    <r>
      <rPr>
        <sz val="9"/>
        <color theme="1"/>
        <rFont val="宋体"/>
        <charset val="134"/>
      </rPr>
      <t xml:space="preserve">同比        </t>
    </r>
    <r>
      <rPr>
        <sz val="9"/>
        <color theme="1"/>
        <rFont val="Times New Roman"/>
        <charset val="134"/>
      </rPr>
      <t>±</t>
    </r>
    <r>
      <rPr>
        <sz val="9"/>
        <color theme="1"/>
        <rFont val="宋体"/>
        <charset val="134"/>
      </rPr>
      <t>％</t>
    </r>
  </si>
  <si>
    <r>
      <rPr>
        <sz val="9"/>
        <color theme="1"/>
        <rFont val="宋体"/>
        <charset val="134"/>
      </rPr>
      <t xml:space="preserve">同比      </t>
    </r>
    <r>
      <rPr>
        <sz val="9"/>
        <color theme="1"/>
        <rFont val="Times New Roman"/>
        <charset val="134"/>
      </rPr>
      <t>±</t>
    </r>
    <r>
      <rPr>
        <sz val="9"/>
        <color theme="1"/>
        <rFont val="宋体"/>
        <charset val="134"/>
      </rPr>
      <t>％</t>
    </r>
  </si>
  <si>
    <r>
      <rPr>
        <sz val="9"/>
        <color theme="1"/>
        <rFont val="宋体"/>
        <charset val="134"/>
      </rPr>
      <t xml:space="preserve">同比       </t>
    </r>
    <r>
      <rPr>
        <sz val="9"/>
        <color theme="1"/>
        <rFont val="Times New Roman"/>
        <charset val="134"/>
      </rPr>
      <t>±</t>
    </r>
    <r>
      <rPr>
        <sz val="9"/>
        <color theme="1"/>
        <rFont val="宋体"/>
        <charset val="134"/>
      </rPr>
      <t>％</t>
    </r>
  </si>
  <si>
    <t>全区总计</t>
  </si>
  <si>
    <t>多湖街道</t>
  </si>
  <si>
    <t>东孝街道</t>
  </si>
  <si>
    <t>孝顺镇</t>
  </si>
  <si>
    <t>傅村镇</t>
  </si>
  <si>
    <t>鞋塘办事处</t>
  </si>
  <si>
    <t>曹宅镇</t>
  </si>
  <si>
    <t>澧浦镇</t>
  </si>
  <si>
    <t>-</t>
  </si>
  <si>
    <t>岭下镇</t>
  </si>
  <si>
    <t>江东镇</t>
  </si>
  <si>
    <t>塘雅镇</t>
  </si>
  <si>
    <t>赤松镇</t>
  </si>
  <si>
    <t>源东乡</t>
  </si>
  <si>
    <t>其他</t>
  </si>
  <si>
    <t xml:space="preserve">      </t>
  </si>
  <si>
    <r>
      <rPr>
        <sz val="9"/>
        <color theme="1"/>
        <rFont val="宋体"/>
        <charset val="134"/>
      </rPr>
      <t>　</t>
    </r>
    <r>
      <rPr>
        <sz val="9"/>
        <color theme="1"/>
        <rFont val="Times New Roman"/>
        <charset val="134"/>
      </rPr>
      <t xml:space="preserve">       </t>
    </r>
    <r>
      <rPr>
        <sz val="9"/>
        <color theme="1"/>
        <rFont val="宋体"/>
        <charset val="134"/>
      </rPr>
      <t xml:space="preserve">指标
</t>
    </r>
    <r>
      <rPr>
        <sz val="9"/>
        <color theme="1"/>
        <rFont val="Times New Roman"/>
        <charset val="134"/>
      </rPr>
      <t xml:space="preserve">    </t>
    </r>
    <r>
      <rPr>
        <sz val="9"/>
        <color theme="1"/>
        <rFont val="宋体"/>
        <charset val="134"/>
      </rPr>
      <t>地区　</t>
    </r>
  </si>
  <si>
    <t>高新技术产业投资        （万元）</t>
  </si>
  <si>
    <t>交通、水利能源投资      （万元）</t>
  </si>
  <si>
    <t>其中：交通投资                           （万元）</t>
  </si>
  <si>
    <t>限上消费品零售总额                  (万元)</t>
  </si>
  <si>
    <t>财政总收入
(万元)</t>
  </si>
  <si>
    <t>区级一般公共预算收入               (万元)</t>
  </si>
  <si>
    <t>同比       ±％</t>
  </si>
  <si>
    <t>同比      ±％</t>
  </si>
  <si>
    <t>净增</t>
  </si>
  <si>
    <t xml:space="preserve">    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</si>
</sst>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"/>
    <numFmt numFmtId="177" formatCode="0_);[Red]\(0\)"/>
    <numFmt numFmtId="178" formatCode="0_ "/>
    <numFmt numFmtId="179" formatCode="0.0_ "/>
    <numFmt numFmtId="180" formatCode="0.00_);[Red]\(0.00\)"/>
    <numFmt numFmtId="181" formatCode="0.00_ "/>
  </numFmts>
  <fonts count="6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rgb="FF000000"/>
      <name val="宋体"/>
      <charset val="134"/>
    </font>
    <font>
      <sz val="20"/>
      <color theme="1"/>
      <name val="方正大标宋简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b/>
      <sz val="14"/>
      <color theme="1"/>
      <name val="黑体"/>
      <charset val="134"/>
    </font>
    <font>
      <sz val="9"/>
      <color theme="1"/>
      <name val="宋体"/>
      <charset val="134"/>
    </font>
    <font>
      <sz val="10"/>
      <color theme="1"/>
      <name val="Times New Roman"/>
      <charset val="134"/>
    </font>
    <font>
      <b/>
      <sz val="10"/>
      <color theme="1"/>
      <name val="宋体"/>
      <charset val="134"/>
    </font>
    <font>
      <b/>
      <sz val="10"/>
      <color theme="1"/>
      <name val="Times New Roman"/>
      <charset val="134"/>
    </font>
    <font>
      <sz val="10"/>
      <color theme="1"/>
      <name val="宋体"/>
      <charset val="134"/>
    </font>
    <font>
      <b/>
      <sz val="10"/>
      <color rgb="FF000000"/>
      <name val="宋体"/>
      <charset val="134"/>
    </font>
    <font>
      <sz val="10"/>
      <color rgb="FF000000"/>
      <name val="Arial"/>
      <charset val="134"/>
    </font>
    <font>
      <sz val="11"/>
      <name val="宋体"/>
      <charset val="134"/>
    </font>
    <font>
      <sz val="9"/>
      <color theme="1"/>
      <name val="Times New Roman"/>
      <charset val="134"/>
    </font>
    <font>
      <b/>
      <sz val="9"/>
      <color theme="1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12"/>
      <name val="黑体"/>
      <charset val="134"/>
    </font>
    <font>
      <b/>
      <sz val="12"/>
      <name val="宋体"/>
      <charset val="134"/>
    </font>
    <font>
      <b/>
      <sz val="14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Times New Roman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sz val="12"/>
      <color rgb="FF000000"/>
      <name val="Times New Roman"/>
      <charset val="134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2"/>
      <color indexed="8"/>
      <name val="宋体"/>
      <charset val="134"/>
    </font>
    <font>
      <sz val="12"/>
      <name val="Arial"/>
      <charset val="134"/>
    </font>
    <font>
      <b/>
      <sz val="18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28"/>
      <name val="隶书"/>
      <charset val="134"/>
    </font>
    <font>
      <sz val="14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等线"/>
      <charset val="134"/>
    </font>
    <font>
      <sz val="11"/>
      <color indexed="20"/>
      <name val="宋体"/>
      <charset val="134"/>
    </font>
    <font>
      <b/>
      <sz val="11"/>
      <color indexed="8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b/>
      <sz val="11"/>
      <color indexed="52"/>
      <name val="宋体"/>
      <charset val="134"/>
    </font>
  </fonts>
  <fills count="4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23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08">
    <xf numFmtId="0" fontId="0" fillId="0" borderId="0">
      <alignment vertical="center"/>
    </xf>
    <xf numFmtId="0" fontId="39" fillId="0" borderId="0"/>
    <xf numFmtId="42" fontId="0" fillId="0" borderId="0" applyFont="0" applyFill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1" fillId="8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0" borderId="0">
      <protection locked="0"/>
    </xf>
    <xf numFmtId="0" fontId="42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13" borderId="21" applyNumberFormat="0" applyFont="0" applyAlignment="0" applyProtection="0">
      <alignment vertical="center"/>
    </xf>
    <xf numFmtId="0" fontId="1" fillId="0" borderId="0"/>
    <xf numFmtId="0" fontId="42" fillId="9" borderId="0">
      <alignment vertical="top"/>
      <protection locked="0"/>
    </xf>
    <xf numFmtId="0" fontId="1" fillId="0" borderId="0">
      <protection locked="0"/>
    </xf>
    <xf numFmtId="0" fontId="44" fillId="1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" fillId="0" borderId="0"/>
    <xf numFmtId="0" fontId="1" fillId="0" borderId="0">
      <protection locked="0"/>
    </xf>
    <xf numFmtId="0" fontId="51" fillId="0" borderId="22" applyNumberFormat="0" applyFill="0" applyAlignment="0" applyProtection="0">
      <alignment vertical="center"/>
    </xf>
    <xf numFmtId="0" fontId="52" fillId="0" borderId="22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1" fillId="0" borderId="0"/>
    <xf numFmtId="0" fontId="44" fillId="15" borderId="0" applyNumberFormat="0" applyBorder="0" applyAlignment="0" applyProtection="0">
      <alignment vertical="center"/>
    </xf>
    <xf numFmtId="0" fontId="53" fillId="16" borderId="24" applyNumberFormat="0" applyAlignment="0" applyProtection="0">
      <alignment vertical="center"/>
    </xf>
    <xf numFmtId="0" fontId="1" fillId="0" borderId="0"/>
    <xf numFmtId="0" fontId="44" fillId="17" borderId="0" applyNumberFormat="0" applyBorder="0" applyAlignment="0" applyProtection="0">
      <alignment vertical="center"/>
    </xf>
    <xf numFmtId="0" fontId="54" fillId="16" borderId="20" applyNumberFormat="0" applyAlignment="0" applyProtection="0">
      <alignment vertical="center"/>
    </xf>
    <xf numFmtId="0" fontId="55" fillId="18" borderId="25" applyNumberFormat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6" fillId="0" borderId="26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9" fillId="22" borderId="0" applyNumberFormat="0" applyBorder="0" applyAlignment="0" applyProtection="0">
      <alignment vertical="center"/>
    </xf>
    <xf numFmtId="0" fontId="42" fillId="3" borderId="0">
      <alignment vertical="top"/>
      <protection locked="0"/>
    </xf>
    <xf numFmtId="0" fontId="40" fillId="23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1" fillId="0" borderId="0">
      <protection locked="0"/>
    </xf>
    <xf numFmtId="0" fontId="40" fillId="3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1" fillId="0" borderId="0">
      <protection locked="0"/>
    </xf>
    <xf numFmtId="0" fontId="40" fillId="37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2" fillId="3" borderId="0">
      <alignment vertical="top"/>
      <protection locked="0"/>
    </xf>
    <xf numFmtId="0" fontId="1" fillId="0" borderId="0">
      <protection locked="0"/>
    </xf>
    <xf numFmtId="0" fontId="1" fillId="0" borderId="0">
      <protection locked="0"/>
    </xf>
    <xf numFmtId="0" fontId="39" fillId="0" borderId="0"/>
    <xf numFmtId="0" fontId="1" fillId="0" borderId="0"/>
    <xf numFmtId="0" fontId="6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/>
    <xf numFmtId="0" fontId="42" fillId="9" borderId="0" applyNumberFormat="0" applyBorder="0" applyAlignment="0" applyProtection="0">
      <alignment vertical="center"/>
    </xf>
    <xf numFmtId="0" fontId="61" fillId="39" borderId="0" applyNumberFormat="0" applyBorder="0" applyAlignment="0" applyProtection="0">
      <alignment vertical="center"/>
    </xf>
    <xf numFmtId="0" fontId="62" fillId="0" borderId="28" applyNumberFormat="0" applyFill="0" applyAlignment="0" applyProtection="0">
      <alignment vertical="center"/>
    </xf>
    <xf numFmtId="0" fontId="63" fillId="40" borderId="29" applyNumberFormat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4" fillId="9" borderId="30" applyNumberFormat="0" applyAlignment="0" applyProtection="0">
      <alignment vertical="center"/>
    </xf>
    <xf numFmtId="0" fontId="61" fillId="3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9" fillId="0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1" fillId="0" borderId="0">
      <protection locked="0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65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protection locked="0"/>
    </xf>
    <xf numFmtId="0" fontId="66" fillId="9" borderId="29" applyNumberFormat="0" applyAlignment="0" applyProtection="0">
      <alignment vertical="center"/>
    </xf>
    <xf numFmtId="0" fontId="1" fillId="0" borderId="0">
      <alignment vertical="center"/>
    </xf>
    <xf numFmtId="0" fontId="39" fillId="0" borderId="0"/>
    <xf numFmtId="0" fontId="39" fillId="0" borderId="0"/>
    <xf numFmtId="0" fontId="1" fillId="0" borderId="0">
      <protection locked="0"/>
    </xf>
    <xf numFmtId="0" fontId="1" fillId="0" borderId="0"/>
    <xf numFmtId="0" fontId="66" fillId="9" borderId="29">
      <alignment vertical="top"/>
      <protection locked="0"/>
    </xf>
    <xf numFmtId="0" fontId="42" fillId="3" borderId="0">
      <alignment vertical="top"/>
      <protection locked="0"/>
    </xf>
    <xf numFmtId="0" fontId="1" fillId="0" borderId="0">
      <protection locked="0"/>
    </xf>
    <xf numFmtId="0" fontId="42" fillId="3" borderId="0">
      <alignment vertical="top"/>
      <protection locked="0"/>
    </xf>
    <xf numFmtId="0" fontId="0" fillId="0" borderId="0"/>
  </cellStyleXfs>
  <cellXfs count="28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57" fontId="6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 shrinkToFit="1"/>
    </xf>
    <xf numFmtId="178" fontId="7" fillId="0" borderId="5" xfId="0" applyNumberFormat="1" applyFont="1" applyFill="1" applyBorder="1" applyAlignment="1">
      <alignment horizontal="center" vertical="center"/>
    </xf>
    <xf numFmtId="178" fontId="7" fillId="0" borderId="5" xfId="0" applyNumberFormat="1" applyFont="1" applyFill="1" applyBorder="1" applyAlignment="1">
      <alignment horizontal="center" vertical="center" wrapText="1"/>
    </xf>
    <xf numFmtId="179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shrinkToFit="1"/>
    </xf>
    <xf numFmtId="0" fontId="7" fillId="0" borderId="5" xfId="0" applyFont="1" applyFill="1" applyBorder="1" applyAlignment="1">
      <alignment horizontal="left" vertical="center"/>
    </xf>
    <xf numFmtId="178" fontId="8" fillId="0" borderId="5" xfId="106" applyNumberFormat="1" applyFont="1" applyFill="1" applyBorder="1" applyAlignment="1" applyProtection="1">
      <alignment horizontal="center" vertical="center"/>
    </xf>
    <xf numFmtId="179" fontId="8" fillId="0" borderId="5" xfId="0" applyNumberFormat="1" applyFont="1" applyFill="1" applyBorder="1" applyAlignment="1">
      <alignment horizontal="center" vertical="center" shrinkToFit="1"/>
    </xf>
    <xf numFmtId="179" fontId="8" fillId="2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vertical="center"/>
    </xf>
    <xf numFmtId="177" fontId="8" fillId="3" borderId="5" xfId="26" applyNumberFormat="1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>
      <alignment horizontal="center" vertical="center" shrinkToFit="1"/>
    </xf>
    <xf numFmtId="180" fontId="9" fillId="0" borderId="0" xfId="0" applyNumberFormat="1" applyFont="1" applyFill="1" applyBorder="1" applyAlignment="1">
      <alignment horizontal="left" vertical="center" wrapText="1"/>
    </xf>
    <xf numFmtId="180" fontId="10" fillId="0" borderId="0" xfId="106" applyNumberFormat="1" applyFont="1" applyFill="1" applyBorder="1" applyAlignment="1" applyProtection="1">
      <alignment horizontal="left" vertical="center" wrapText="1"/>
    </xf>
    <xf numFmtId="180" fontId="10" fillId="0" borderId="0" xfId="96" applyNumberFormat="1" applyFont="1" applyFill="1" applyBorder="1" applyAlignment="1" applyProtection="1">
      <alignment horizontal="left" vertical="center" wrapText="1"/>
    </xf>
    <xf numFmtId="178" fontId="10" fillId="0" borderId="0" xfId="96" applyNumberFormat="1" applyFont="1" applyFill="1" applyBorder="1" applyAlignment="1" applyProtection="1">
      <alignment horizontal="left" vertical="center" wrapText="1"/>
    </xf>
    <xf numFmtId="180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180" fontId="11" fillId="0" borderId="0" xfId="0" applyNumberFormat="1" applyFont="1" applyFill="1" applyBorder="1" applyAlignment="1">
      <alignment horizontal="left" vertical="center" wrapText="1"/>
    </xf>
    <xf numFmtId="180" fontId="8" fillId="0" borderId="0" xfId="106" applyNumberFormat="1" applyFont="1" applyFill="1" applyBorder="1" applyAlignment="1" applyProtection="1">
      <alignment horizontal="left" vertical="center" wrapText="1"/>
    </xf>
    <xf numFmtId="180" fontId="8" fillId="0" borderId="0" xfId="96" applyNumberFormat="1" applyFont="1" applyFill="1" applyBorder="1" applyAlignment="1" applyProtection="1">
      <alignment horizontal="left" vertical="center" wrapText="1"/>
    </xf>
    <xf numFmtId="178" fontId="8" fillId="0" borderId="0" xfId="96" applyNumberFormat="1" applyFont="1" applyFill="1" applyBorder="1" applyAlignment="1" applyProtection="1">
      <alignment horizontal="left" vertical="center" wrapText="1"/>
    </xf>
    <xf numFmtId="180" fontId="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shrinkToFit="1"/>
    </xf>
    <xf numFmtId="178" fontId="7" fillId="0" borderId="0" xfId="0" applyNumberFormat="1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 shrinkToFit="1"/>
    </xf>
    <xf numFmtId="178" fontId="7" fillId="3" borderId="5" xfId="0" applyNumberFormat="1" applyFont="1" applyFill="1" applyBorder="1" applyAlignment="1">
      <alignment horizontal="center" vertical="center" wrapText="1" shrinkToFit="1"/>
    </xf>
    <xf numFmtId="177" fontId="7" fillId="0" borderId="5" xfId="0" applyNumberFormat="1" applyFont="1" applyFill="1" applyBorder="1" applyAlignment="1">
      <alignment horizontal="center" vertical="center"/>
    </xf>
    <xf numFmtId="178" fontId="8" fillId="3" borderId="5" xfId="98" applyNumberFormat="1" applyFont="1" applyFill="1" applyBorder="1" applyAlignment="1">
      <alignment horizontal="center" vertical="center"/>
    </xf>
    <xf numFmtId="179" fontId="10" fillId="0" borderId="5" xfId="0" applyNumberFormat="1" applyFont="1" applyFill="1" applyBorder="1" applyAlignment="1">
      <alignment horizontal="center" vertical="center" shrinkToFit="1"/>
    </xf>
    <xf numFmtId="178" fontId="8" fillId="0" borderId="5" xfId="0" applyNumberFormat="1" applyFont="1" applyFill="1" applyBorder="1" applyAlignment="1">
      <alignment horizontal="center" vertical="center" shrinkToFit="1"/>
    </xf>
    <xf numFmtId="178" fontId="12" fillId="0" borderId="0" xfId="0" applyNumberFormat="1" applyFont="1" applyFill="1" applyBorder="1" applyAlignment="1">
      <alignment horizontal="left" vertical="center" wrapText="1" shrinkToFit="1"/>
    </xf>
    <xf numFmtId="0" fontId="2" fillId="0" borderId="0" xfId="0" applyFont="1" applyFill="1" applyBorder="1" applyAlignment="1">
      <alignment horizontal="left" vertical="center" wrapText="1" shrinkToFit="1"/>
    </xf>
    <xf numFmtId="178" fontId="2" fillId="0" borderId="0" xfId="0" applyNumberFormat="1" applyFont="1" applyFill="1" applyBorder="1" applyAlignment="1">
      <alignment horizontal="left" vertical="center" wrapText="1" shrinkToFit="1"/>
    </xf>
    <xf numFmtId="178" fontId="7" fillId="0" borderId="5" xfId="0" applyNumberFormat="1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 shrinkToFit="1"/>
    </xf>
    <xf numFmtId="0" fontId="7" fillId="0" borderId="5" xfId="0" applyFont="1" applyFill="1" applyBorder="1" applyAlignment="1">
      <alignment horizontal="center" vertical="center" wrapText="1"/>
    </xf>
    <xf numFmtId="181" fontId="7" fillId="0" borderId="5" xfId="0" applyNumberFormat="1" applyFont="1" applyFill="1" applyBorder="1" applyAlignment="1">
      <alignment horizontal="center" vertical="center" wrapText="1"/>
    </xf>
    <xf numFmtId="179" fontId="8" fillId="0" borderId="5" xfId="106" applyNumberFormat="1" applyFont="1" applyFill="1" applyBorder="1" applyAlignment="1" applyProtection="1">
      <alignment horizontal="center" vertical="center"/>
    </xf>
    <xf numFmtId="178" fontId="8" fillId="2" borderId="5" xfId="106" applyNumberFormat="1" applyFont="1" applyFill="1" applyBorder="1" applyAlignment="1" applyProtection="1">
      <alignment horizontal="center" vertical="center"/>
    </xf>
    <xf numFmtId="178" fontId="8" fillId="2" borderId="5" xfId="43" applyNumberFormat="1" applyFont="1" applyFill="1" applyBorder="1" applyAlignment="1" applyProtection="1">
      <alignment horizontal="center" vertical="center"/>
    </xf>
    <xf numFmtId="179" fontId="8" fillId="2" borderId="5" xfId="106" applyNumberFormat="1" applyFont="1" applyFill="1" applyBorder="1" applyAlignment="1" applyProtection="1">
      <alignment horizontal="center" vertical="center"/>
    </xf>
    <xf numFmtId="178" fontId="8" fillId="0" borderId="5" xfId="26" applyNumberFormat="1" applyFont="1" applyFill="1" applyBorder="1" applyAlignment="1" applyProtection="1">
      <alignment horizontal="center" vertical="center"/>
    </xf>
    <xf numFmtId="177" fontId="8" fillId="0" borderId="5" xfId="26" applyNumberFormat="1" applyFont="1" applyFill="1" applyBorder="1" applyAlignment="1" applyProtection="1">
      <alignment horizontal="center" vertical="center"/>
    </xf>
    <xf numFmtId="179" fontId="8" fillId="2" borderId="5" xfId="7" applyNumberFormat="1" applyFont="1" applyFill="1" applyBorder="1" applyAlignment="1">
      <alignment horizontal="center" vertical="center"/>
      <protection locked="0"/>
    </xf>
    <xf numFmtId="178" fontId="8" fillId="2" borderId="5" xfId="7" applyNumberFormat="1" applyFont="1" applyFill="1" applyBorder="1" applyAlignment="1">
      <alignment horizontal="center" vertical="center"/>
      <protection locked="0"/>
    </xf>
    <xf numFmtId="177" fontId="8" fillId="2" borderId="5" xfId="7" applyNumberFormat="1" applyFont="1" applyFill="1" applyBorder="1" applyAlignment="1">
      <alignment horizontal="center" vertical="center"/>
      <protection locked="0"/>
    </xf>
    <xf numFmtId="179" fontId="8" fillId="2" borderId="5" xfId="18" applyNumberFormat="1" applyFont="1" applyFill="1" applyBorder="1" applyAlignment="1" applyProtection="1">
      <alignment horizontal="center" vertical="center"/>
    </xf>
    <xf numFmtId="178" fontId="8" fillId="2" borderId="5" xfId="18" applyNumberFormat="1" applyFont="1" applyFill="1" applyBorder="1" applyAlignment="1" applyProtection="1">
      <alignment horizontal="center" vertical="center"/>
    </xf>
    <xf numFmtId="179" fontId="8" fillId="2" borderId="5" xfId="60" applyNumberFormat="1" applyFont="1" applyFill="1" applyBorder="1" applyAlignment="1" applyProtection="1">
      <alignment horizontal="center" vertical="center"/>
    </xf>
    <xf numFmtId="178" fontId="8" fillId="2" borderId="5" xfId="60" applyNumberFormat="1" applyFont="1" applyFill="1" applyBorder="1" applyAlignment="1" applyProtection="1">
      <alignment horizontal="center" vertical="center"/>
    </xf>
    <xf numFmtId="181" fontId="8" fillId="0" borderId="5" xfId="0" applyNumberFormat="1" applyFont="1" applyFill="1" applyBorder="1" applyAlignment="1">
      <alignment horizontal="center" vertical="center" shrinkToFit="1"/>
    </xf>
    <xf numFmtId="178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178" fontId="8" fillId="0" borderId="0" xfId="0" applyNumberFormat="1" applyFont="1" applyFill="1" applyBorder="1" applyAlignment="1" applyProtection="1">
      <alignment horizontal="left" vertical="center" wrapText="1"/>
      <protection locked="0"/>
    </xf>
    <xf numFmtId="181" fontId="5" fillId="0" borderId="0" xfId="0" applyNumberFormat="1" applyFont="1" applyFill="1" applyBorder="1" applyAlignment="1">
      <alignment horizontal="center" vertical="center"/>
    </xf>
    <xf numFmtId="178" fontId="8" fillId="0" borderId="5" xfId="63" applyNumberFormat="1" applyFont="1" applyFill="1" applyBorder="1" applyAlignment="1" applyProtection="1">
      <alignment horizontal="center" vertical="center"/>
    </xf>
    <xf numFmtId="177" fontId="8" fillId="3" borderId="5" xfId="98" applyNumberFormat="1" applyFont="1" applyFill="1" applyBorder="1" applyAlignment="1">
      <alignment horizontal="center" vertical="center"/>
    </xf>
    <xf numFmtId="178" fontId="8" fillId="0" borderId="5" xfId="43" applyNumberFormat="1" applyFont="1" applyFill="1" applyBorder="1" applyAlignment="1" applyProtection="1">
      <alignment horizontal="center" vertical="center"/>
    </xf>
    <xf numFmtId="178" fontId="8" fillId="0" borderId="5" xfId="53" applyNumberFormat="1" applyFont="1" applyFill="1" applyBorder="1" applyAlignment="1" applyProtection="1">
      <alignment horizontal="center" vertical="center"/>
    </xf>
    <xf numFmtId="178" fontId="8" fillId="2" borderId="5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 shrinkToFit="1"/>
    </xf>
    <xf numFmtId="0" fontId="8" fillId="2" borderId="5" xfId="0" applyFont="1" applyFill="1" applyBorder="1" applyAlignment="1">
      <alignment horizontal="center" vertical="center"/>
    </xf>
    <xf numFmtId="177" fontId="8" fillId="0" borderId="5" xfId="98" applyNumberFormat="1" applyFont="1" applyFill="1" applyBorder="1" applyAlignment="1">
      <alignment horizontal="center" vertical="center"/>
    </xf>
    <xf numFmtId="178" fontId="8" fillId="0" borderId="5" xfId="98" applyNumberFormat="1" applyFont="1" applyFill="1" applyBorder="1" applyAlignment="1">
      <alignment horizontal="center" vertical="center"/>
    </xf>
    <xf numFmtId="180" fontId="10" fillId="0" borderId="0" xfId="104" applyNumberFormat="1" applyFont="1" applyFill="1" applyBorder="1" applyAlignment="1" applyProtection="1">
      <alignment horizontal="left" vertical="center" wrapText="1"/>
    </xf>
    <xf numFmtId="180" fontId="8" fillId="0" borderId="0" xfId="104" applyNumberFormat="1" applyFont="1" applyFill="1" applyBorder="1" applyAlignment="1" applyProtection="1">
      <alignment horizontal="left" vertical="center" wrapText="1"/>
    </xf>
    <xf numFmtId="177" fontId="5" fillId="0" borderId="0" xfId="0" applyNumberFormat="1" applyFont="1" applyFill="1" applyBorder="1" applyAlignment="1">
      <alignment horizontal="center" vertical="center"/>
    </xf>
    <xf numFmtId="179" fontId="8" fillId="0" borderId="5" xfId="43" applyNumberFormat="1" applyFont="1" applyFill="1" applyBorder="1" applyAlignment="1" applyProtection="1">
      <alignment horizontal="center" vertical="center"/>
    </xf>
    <xf numFmtId="178" fontId="8" fillId="0" borderId="5" xfId="0" applyNumberFormat="1" applyFont="1" applyFill="1" applyBorder="1" applyAlignment="1">
      <alignment horizontal="center" vertical="center"/>
    </xf>
    <xf numFmtId="179" fontId="8" fillId="0" borderId="5" xfId="0" applyNumberFormat="1" applyFont="1" applyFill="1" applyBorder="1" applyAlignment="1">
      <alignment horizontal="center" vertical="center"/>
    </xf>
    <xf numFmtId="179" fontId="8" fillId="0" borderId="5" xfId="63" applyNumberFormat="1" applyFont="1" applyFill="1" applyBorder="1" applyAlignment="1" applyProtection="1">
      <alignment horizontal="center" vertical="center"/>
    </xf>
    <xf numFmtId="179" fontId="8" fillId="0" borderId="5" xfId="26" applyNumberFormat="1" applyFont="1" applyFill="1" applyBorder="1" applyAlignment="1" applyProtection="1">
      <alignment horizontal="center" vertical="center"/>
    </xf>
    <xf numFmtId="179" fontId="8" fillId="0" borderId="5" xfId="89" applyNumberFormat="1" applyFont="1" applyFill="1" applyBorder="1" applyAlignment="1" applyProtection="1">
      <alignment horizontal="center" vertical="center"/>
    </xf>
    <xf numFmtId="178" fontId="8" fillId="0" borderId="5" xfId="89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178" fontId="13" fillId="0" borderId="0" xfId="0" applyNumberFormat="1" applyFont="1" applyFill="1" applyBorder="1" applyAlignment="1">
      <alignment horizontal="center" vertical="center" wrapText="1"/>
    </xf>
    <xf numFmtId="178" fontId="10" fillId="0" borderId="0" xfId="53" applyNumberFormat="1" applyFont="1" applyFill="1" applyBorder="1" applyAlignment="1">
      <alignment horizontal="left" vertical="center" wrapText="1"/>
      <protection locked="0"/>
    </xf>
    <xf numFmtId="178" fontId="8" fillId="0" borderId="0" xfId="53" applyNumberFormat="1" applyFont="1" applyFill="1" applyBorder="1" applyAlignment="1">
      <alignment horizontal="left" vertical="center" wrapText="1"/>
      <protection locked="0"/>
    </xf>
    <xf numFmtId="178" fontId="2" fillId="0" borderId="0" xfId="0" applyNumberFormat="1" applyFont="1" applyFill="1" applyBorder="1" applyAlignment="1">
      <alignment horizontal="center" vertical="center" wrapText="1" shrinkToFit="1"/>
    </xf>
    <xf numFmtId="178" fontId="2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5" fillId="0" borderId="6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left" vertical="center" wrapText="1" shrinkToFit="1"/>
    </xf>
    <xf numFmtId="0" fontId="4" fillId="0" borderId="5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left" vertical="center" shrinkToFit="1"/>
    </xf>
    <xf numFmtId="0" fontId="16" fillId="0" borderId="5" xfId="0" applyFont="1" applyFill="1" applyBorder="1" applyAlignment="1">
      <alignment horizontal="center" vertical="center" shrinkToFit="1"/>
    </xf>
    <xf numFmtId="179" fontId="10" fillId="0" borderId="5" xfId="103" applyNumberFormat="1" applyFont="1" applyFill="1" applyBorder="1" applyAlignment="1" applyProtection="1">
      <alignment horizontal="center" vertical="center"/>
    </xf>
    <xf numFmtId="179" fontId="10" fillId="0" borderId="5" xfId="0" applyNumberFormat="1" applyFont="1" applyFill="1" applyBorder="1" applyAlignment="1" applyProtection="1">
      <alignment horizontal="center" vertical="center"/>
      <protection locked="0"/>
    </xf>
    <xf numFmtId="179" fontId="8" fillId="0" borderId="5" xfId="103" applyNumberFormat="1" applyFont="1" applyFill="1" applyBorder="1" applyAlignment="1" applyProtection="1">
      <alignment horizontal="center" vertical="center"/>
    </xf>
    <xf numFmtId="177" fontId="16" fillId="0" borderId="5" xfId="0" applyNumberFormat="1" applyFont="1" applyFill="1" applyBorder="1" applyAlignment="1">
      <alignment horizontal="center" vertical="center" shrinkToFit="1"/>
    </xf>
    <xf numFmtId="177" fontId="10" fillId="0" borderId="5" xfId="26" applyNumberFormat="1" applyFont="1" applyFill="1" applyBorder="1" applyAlignment="1" applyProtection="1">
      <alignment horizontal="center" vertical="center"/>
    </xf>
    <xf numFmtId="178" fontId="9" fillId="0" borderId="0" xfId="0" applyNumberFormat="1" applyFont="1" applyFill="1" applyBorder="1" applyAlignment="1">
      <alignment horizontal="left" vertical="center" wrapText="1" shrinkToFit="1"/>
    </xf>
    <xf numFmtId="0" fontId="7" fillId="0" borderId="0" xfId="0" applyFont="1" applyFill="1" applyBorder="1" applyAlignment="1">
      <alignment horizontal="left" vertical="center"/>
    </xf>
    <xf numFmtId="0" fontId="17" fillId="0" borderId="5" xfId="0" applyFont="1" applyFill="1" applyBorder="1" applyAlignment="1" applyProtection="1">
      <alignment horizontal="center" vertical="center" wrapText="1" shrinkToFit="1"/>
    </xf>
    <xf numFmtId="0" fontId="17" fillId="3" borderId="5" xfId="0" applyFont="1" applyFill="1" applyBorder="1" applyAlignment="1" applyProtection="1">
      <alignment horizontal="center" vertical="center" wrapText="1" shrinkToFit="1"/>
    </xf>
    <xf numFmtId="0" fontId="17" fillId="0" borderId="5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shrinkToFit="1"/>
    </xf>
    <xf numFmtId="178" fontId="18" fillId="0" borderId="0" xfId="0" applyNumberFormat="1" applyFont="1" applyFill="1" applyBorder="1" applyAlignment="1">
      <alignment vertical="center" wrapText="1" shrinkToFit="1"/>
    </xf>
    <xf numFmtId="0" fontId="17" fillId="0" borderId="0" xfId="0" applyFont="1" applyFill="1" applyBorder="1" applyAlignment="1">
      <alignment vertical="center" shrinkToFit="1"/>
    </xf>
    <xf numFmtId="0" fontId="1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178" fontId="5" fillId="0" borderId="6" xfId="0" applyNumberFormat="1" applyFont="1" applyFill="1" applyBorder="1" applyAlignment="1">
      <alignment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179" fontId="10" fillId="0" borderId="7" xfId="103" applyNumberFormat="1" applyFont="1" applyFill="1" applyBorder="1" applyAlignment="1" applyProtection="1">
      <alignment horizontal="center" vertical="center"/>
    </xf>
    <xf numFmtId="179" fontId="10" fillId="0" borderId="8" xfId="103" applyNumberFormat="1" applyFont="1" applyFill="1" applyBorder="1" applyAlignment="1" applyProtection="1">
      <alignment horizontal="center" vertical="center"/>
    </xf>
    <xf numFmtId="179" fontId="8" fillId="0" borderId="7" xfId="103" applyNumberFormat="1" applyFont="1" applyFill="1" applyBorder="1" applyAlignment="1" applyProtection="1">
      <alignment horizontal="center" vertical="center"/>
    </xf>
    <xf numFmtId="179" fontId="8" fillId="0" borderId="8" xfId="103" applyNumberFormat="1" applyFont="1" applyFill="1" applyBorder="1" applyAlignment="1" applyProtection="1">
      <alignment horizontal="center" vertical="center"/>
    </xf>
    <xf numFmtId="177" fontId="10" fillId="0" borderId="2" xfId="26" applyNumberFormat="1" applyFont="1" applyFill="1" applyBorder="1" applyAlignment="1" applyProtection="1">
      <alignment horizontal="center" vertical="center"/>
    </xf>
    <xf numFmtId="177" fontId="10" fillId="0" borderId="4" xfId="26" applyNumberFormat="1" applyFont="1" applyFill="1" applyBorder="1" applyAlignment="1" applyProtection="1">
      <alignment horizontal="center" vertical="center"/>
    </xf>
    <xf numFmtId="177" fontId="1" fillId="0" borderId="0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179" fontId="10" fillId="0" borderId="2" xfId="0" applyNumberFormat="1" applyFont="1" applyFill="1" applyBorder="1" applyAlignment="1" applyProtection="1">
      <alignment horizontal="center" vertical="center"/>
      <protection locked="0"/>
    </xf>
    <xf numFmtId="179" fontId="10" fillId="0" borderId="3" xfId="0" applyNumberFormat="1" applyFont="1" applyFill="1" applyBorder="1" applyAlignment="1" applyProtection="1">
      <alignment horizontal="center" vertical="center"/>
      <protection locked="0"/>
    </xf>
    <xf numFmtId="179" fontId="10" fillId="0" borderId="4" xfId="0" applyNumberFormat="1" applyFont="1" applyFill="1" applyBorder="1" applyAlignment="1" applyProtection="1">
      <alignment horizontal="center" vertical="center"/>
      <protection locked="0"/>
    </xf>
    <xf numFmtId="179" fontId="8" fillId="0" borderId="2" xfId="0" applyNumberFormat="1" applyFont="1" applyFill="1" applyBorder="1" applyAlignment="1" applyProtection="1">
      <alignment horizontal="center" vertical="center"/>
      <protection locked="0"/>
    </xf>
    <xf numFmtId="179" fontId="8" fillId="0" borderId="3" xfId="0" applyNumberFormat="1" applyFont="1" applyFill="1" applyBorder="1" applyAlignment="1" applyProtection="1">
      <alignment horizontal="center" vertical="center"/>
      <protection locked="0"/>
    </xf>
    <xf numFmtId="179" fontId="8" fillId="0" borderId="4" xfId="0" applyNumberFormat="1" applyFont="1" applyFill="1" applyBorder="1" applyAlignment="1" applyProtection="1">
      <alignment horizontal="center" vertical="center"/>
      <protection locked="0"/>
    </xf>
    <xf numFmtId="179" fontId="8" fillId="0" borderId="5" xfId="0" applyNumberFormat="1" applyFont="1" applyFill="1" applyBorder="1" applyAlignment="1" applyProtection="1">
      <alignment horizontal="center" vertical="center"/>
      <protection locked="0"/>
    </xf>
    <xf numFmtId="179" fontId="8" fillId="0" borderId="9" xfId="0" applyNumberFormat="1" applyFont="1" applyFill="1" applyBorder="1" applyAlignment="1" applyProtection="1">
      <alignment horizontal="center" vertical="center"/>
      <protection locked="0"/>
    </xf>
    <xf numFmtId="179" fontId="8" fillId="0" borderId="10" xfId="0" applyNumberFormat="1" applyFont="1" applyFill="1" applyBorder="1" applyAlignment="1" applyProtection="1">
      <alignment horizontal="center" vertical="center"/>
      <protection locked="0"/>
    </xf>
    <xf numFmtId="179" fontId="8" fillId="0" borderId="11" xfId="0" applyNumberFormat="1" applyFont="1" applyFill="1" applyBorder="1" applyAlignment="1" applyProtection="1">
      <alignment horizontal="center" vertical="center"/>
      <protection locked="0"/>
    </xf>
    <xf numFmtId="179" fontId="8" fillId="2" borderId="2" xfId="0" applyNumberFormat="1" applyFont="1" applyFill="1" applyBorder="1" applyAlignment="1">
      <alignment horizontal="center" vertical="center"/>
    </xf>
    <xf numFmtId="179" fontId="8" fillId="2" borderId="3" xfId="0" applyNumberFormat="1" applyFont="1" applyFill="1" applyBorder="1" applyAlignment="1">
      <alignment horizontal="center" vertical="center"/>
    </xf>
    <xf numFmtId="179" fontId="8" fillId="2" borderId="4" xfId="0" applyNumberFormat="1" applyFont="1" applyFill="1" applyBorder="1" applyAlignment="1">
      <alignment horizontal="center" vertical="center"/>
    </xf>
    <xf numFmtId="177" fontId="10" fillId="0" borderId="3" xfId="26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8" fontId="1" fillId="0" borderId="5" xfId="0" applyNumberFormat="1" applyFont="1" applyFill="1" applyBorder="1" applyAlignment="1">
      <alignment horizontal="center" vertical="center" wrapText="1"/>
    </xf>
    <xf numFmtId="179" fontId="1" fillId="0" borderId="5" xfId="0" applyNumberFormat="1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vertical="center"/>
    </xf>
    <xf numFmtId="178" fontId="14" fillId="0" borderId="4" xfId="0" applyNumberFormat="1" applyFont="1" applyFill="1" applyBorder="1" applyAlignment="1">
      <alignment horizontal="center" vertical="center"/>
    </xf>
    <xf numFmtId="179" fontId="14" fillId="0" borderId="4" xfId="0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vertical="center"/>
    </xf>
    <xf numFmtId="178" fontId="1" fillId="4" borderId="5" xfId="0" applyNumberFormat="1" applyFont="1" applyFill="1" applyBorder="1" applyAlignment="1">
      <alignment horizontal="center" vertical="center"/>
    </xf>
    <xf numFmtId="179" fontId="14" fillId="4" borderId="5" xfId="14" applyNumberFormat="1" applyFont="1" applyFill="1" applyBorder="1" applyAlignment="1" applyProtection="1">
      <alignment horizontal="center" vertical="center"/>
    </xf>
    <xf numFmtId="0" fontId="23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/>
    </xf>
    <xf numFmtId="0" fontId="24" fillId="0" borderId="5" xfId="0" applyFont="1" applyBorder="1">
      <alignment vertical="center"/>
    </xf>
    <xf numFmtId="2" fontId="14" fillId="0" borderId="5" xfId="0" applyNumberFormat="1" applyFont="1" applyFill="1" applyBorder="1" applyAlignment="1">
      <alignment horizontal="center" vertical="center"/>
    </xf>
    <xf numFmtId="0" fontId="0" fillId="0" borderId="5" xfId="0" applyBorder="1">
      <alignment vertical="center"/>
    </xf>
    <xf numFmtId="178" fontId="14" fillId="4" borderId="5" xfId="0" applyNumberFormat="1" applyFont="1" applyFill="1" applyBorder="1" applyAlignment="1">
      <alignment horizontal="center" vertical="center"/>
    </xf>
    <xf numFmtId="179" fontId="14" fillId="4" borderId="5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/>
    </xf>
    <xf numFmtId="178" fontId="14" fillId="0" borderId="5" xfId="0" applyNumberFormat="1" applyFont="1" applyFill="1" applyBorder="1" applyAlignment="1">
      <alignment horizontal="center" vertical="center"/>
    </xf>
    <xf numFmtId="179" fontId="14" fillId="0" borderId="5" xfId="0" applyNumberFormat="1" applyFont="1" applyFill="1" applyBorder="1" applyAlignment="1">
      <alignment horizontal="center" vertical="center"/>
    </xf>
    <xf numFmtId="179" fontId="25" fillId="4" borderId="5" xfId="0" applyNumberFormat="1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vertical="center"/>
    </xf>
    <xf numFmtId="0" fontId="26" fillId="4" borderId="5" xfId="0" applyFont="1" applyFill="1" applyBorder="1" applyAlignment="1">
      <alignment horizontal="center" vertical="center"/>
    </xf>
    <xf numFmtId="178" fontId="4" fillId="4" borderId="5" xfId="0" applyNumberFormat="1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vertical="center"/>
    </xf>
    <xf numFmtId="178" fontId="1" fillId="0" borderId="5" xfId="1" applyNumberFormat="1" applyFont="1" applyFill="1" applyBorder="1" applyAlignment="1" applyProtection="1">
      <alignment horizontal="center" vertical="center" wrapText="1"/>
    </xf>
    <xf numFmtId="179" fontId="1" fillId="0" borderId="5" xfId="1" applyNumberFormat="1" applyFont="1" applyFill="1" applyBorder="1" applyAlignment="1" applyProtection="1">
      <alignment horizontal="center" vertical="center" wrapText="1"/>
    </xf>
    <xf numFmtId="178" fontId="1" fillId="0" borderId="4" xfId="0" applyNumberFormat="1" applyFont="1" applyFill="1" applyBorder="1" applyAlignment="1">
      <alignment horizontal="center" vertical="center"/>
    </xf>
    <xf numFmtId="179" fontId="1" fillId="0" borderId="4" xfId="0" applyNumberFormat="1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vertical="center"/>
    </xf>
    <xf numFmtId="0" fontId="23" fillId="0" borderId="3" xfId="0" applyFont="1" applyFill="1" applyBorder="1" applyAlignment="1">
      <alignment vertical="center"/>
    </xf>
    <xf numFmtId="0" fontId="5" fillId="4" borderId="5" xfId="0" applyFont="1" applyFill="1" applyBorder="1" applyAlignment="1">
      <alignment horizontal="center" vertical="center"/>
    </xf>
    <xf numFmtId="179" fontId="5" fillId="4" borderId="5" xfId="0" applyNumberFormat="1" applyFont="1" applyFill="1" applyBorder="1" applyAlignment="1">
      <alignment horizontal="center" vertical="center"/>
    </xf>
    <xf numFmtId="178" fontId="1" fillId="4" borderId="5" xfId="0" applyNumberFormat="1" applyFont="1" applyFill="1" applyBorder="1" applyAlignment="1">
      <alignment horizontal="center" vertical="center" wrapText="1"/>
    </xf>
    <xf numFmtId="179" fontId="1" fillId="4" borderId="5" xfId="0" applyNumberFormat="1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2" fontId="25" fillId="0" borderId="5" xfId="0" applyNumberFormat="1" applyFont="1" applyFill="1" applyBorder="1" applyAlignment="1">
      <alignment vertical="center"/>
    </xf>
    <xf numFmtId="179" fontId="1" fillId="0" borderId="5" xfId="0" applyNumberFormat="1" applyFont="1" applyFill="1" applyBorder="1" applyAlignment="1">
      <alignment vertical="center"/>
    </xf>
    <xf numFmtId="0" fontId="25" fillId="0" borderId="4" xfId="0" applyFont="1" applyFill="1" applyBorder="1" applyAlignment="1">
      <alignment horizontal="left" vertical="center" wrapText="1"/>
    </xf>
    <xf numFmtId="2" fontId="28" fillId="4" borderId="5" xfId="0" applyNumberFormat="1" applyFont="1" applyFill="1" applyBorder="1" applyAlignment="1">
      <alignment horizontal="center" vertical="center"/>
    </xf>
    <xf numFmtId="179" fontId="28" fillId="4" borderId="5" xfId="0" applyNumberFormat="1" applyFont="1" applyFill="1" applyBorder="1" applyAlignment="1">
      <alignment horizontal="center" vertical="center"/>
    </xf>
    <xf numFmtId="178" fontId="5" fillId="4" borderId="6" xfId="0" applyNumberFormat="1" applyFont="1" applyFill="1" applyBorder="1" applyAlignment="1">
      <alignment horizontal="center" vertical="center"/>
    </xf>
    <xf numFmtId="179" fontId="5" fillId="4" borderId="9" xfId="0" applyNumberFormat="1" applyFont="1" applyFill="1" applyBorder="1" applyAlignment="1">
      <alignment horizontal="center" vertical="center"/>
    </xf>
    <xf numFmtId="178" fontId="5" fillId="4" borderId="4" xfId="0" applyNumberFormat="1" applyFont="1" applyFill="1" applyBorder="1" applyAlignment="1">
      <alignment horizontal="center" vertical="center"/>
    </xf>
    <xf numFmtId="179" fontId="5" fillId="4" borderId="4" xfId="0" applyNumberFormat="1" applyFont="1" applyFill="1" applyBorder="1" applyAlignment="1">
      <alignment horizontal="center" vertical="center"/>
    </xf>
    <xf numFmtId="178" fontId="5" fillId="4" borderId="5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78" fontId="30" fillId="4" borderId="5" xfId="107" applyNumberFormat="1" applyFont="1" applyFill="1" applyBorder="1" applyAlignment="1">
      <alignment horizontal="center" vertical="center" wrapText="1"/>
    </xf>
    <xf numFmtId="179" fontId="30" fillId="4" borderId="5" xfId="107" applyNumberFormat="1" applyFont="1" applyFill="1" applyBorder="1" applyAlignment="1">
      <alignment horizontal="center" vertical="center" wrapText="1"/>
    </xf>
    <xf numFmtId="177" fontId="4" fillId="4" borderId="5" xfId="0" applyNumberFormat="1" applyFont="1" applyFill="1" applyBorder="1" applyAlignment="1">
      <alignment horizontal="center" vertical="center" wrapText="1"/>
    </xf>
    <xf numFmtId="179" fontId="4" fillId="4" borderId="5" xfId="0" applyNumberFormat="1" applyFont="1" applyFill="1" applyBorder="1" applyAlignment="1">
      <alignment horizontal="center" vertical="center"/>
    </xf>
    <xf numFmtId="177" fontId="14" fillId="4" borderId="5" xfId="68" applyNumberFormat="1" applyFont="1" applyFill="1" applyBorder="1" applyAlignment="1">
      <alignment horizontal="center" vertical="center" wrapText="1"/>
    </xf>
    <xf numFmtId="179" fontId="14" fillId="4" borderId="5" xfId="68" applyNumberFormat="1" applyFont="1" applyFill="1" applyBorder="1" applyAlignment="1">
      <alignment horizontal="center" vertical="center" wrapText="1"/>
    </xf>
    <xf numFmtId="179" fontId="26" fillId="4" borderId="5" xfId="0" applyNumberFormat="1" applyFont="1" applyFill="1" applyBorder="1" applyAlignment="1">
      <alignment horizontal="center" vertical="center"/>
    </xf>
    <xf numFmtId="177" fontId="26" fillId="4" borderId="5" xfId="0" applyNumberFormat="1" applyFont="1" applyFill="1" applyBorder="1" applyAlignment="1">
      <alignment horizontal="center" vertical="center"/>
    </xf>
    <xf numFmtId="179" fontId="4" fillId="4" borderId="5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/>
    </xf>
    <xf numFmtId="178" fontId="1" fillId="4" borderId="2" xfId="0" applyNumberFormat="1" applyFont="1" applyFill="1" applyBorder="1" applyAlignment="1">
      <alignment vertical="center"/>
    </xf>
    <xf numFmtId="178" fontId="1" fillId="4" borderId="3" xfId="0" applyNumberFormat="1" applyFont="1" applyFill="1" applyBorder="1" applyAlignment="1">
      <alignment vertical="center"/>
    </xf>
    <xf numFmtId="178" fontId="4" fillId="4" borderId="5" xfId="25" applyNumberFormat="1" applyFont="1" applyFill="1" applyBorder="1" applyAlignment="1" applyProtection="1">
      <alignment horizontal="center" vertical="center"/>
      <protection locked="0"/>
    </xf>
    <xf numFmtId="0" fontId="20" fillId="0" borderId="0" xfId="86" applyFont="1" applyFill="1" applyBorder="1" applyAlignment="1">
      <alignment horizontal="center" vertical="center"/>
    </xf>
    <xf numFmtId="0" fontId="1" fillId="0" borderId="4" xfId="86" applyFont="1" applyFill="1" applyBorder="1" applyAlignment="1">
      <alignment horizontal="center" vertical="center"/>
    </xf>
    <xf numFmtId="0" fontId="1" fillId="0" borderId="5" xfId="86" applyFont="1" applyFill="1" applyBorder="1" applyAlignment="1">
      <alignment horizontal="center" vertical="center"/>
    </xf>
    <xf numFmtId="0" fontId="1" fillId="0" borderId="2" xfId="86" applyFont="1" applyFill="1" applyBorder="1" applyAlignment="1">
      <alignment horizontal="center" vertical="center"/>
    </xf>
    <xf numFmtId="0" fontId="1" fillId="0" borderId="4" xfId="86" applyNumberFormat="1" applyFont="1" applyFill="1" applyBorder="1" applyAlignment="1">
      <alignment horizontal="left" vertical="center"/>
    </xf>
    <xf numFmtId="179" fontId="22" fillId="4" borderId="13" xfId="0" applyNumberFormat="1" applyFont="1" applyFill="1" applyBorder="1" applyAlignment="1">
      <alignment vertical="center"/>
    </xf>
    <xf numFmtId="179" fontId="22" fillId="4" borderId="14" xfId="0" applyNumberFormat="1" applyFont="1" applyFill="1" applyBorder="1" applyAlignment="1">
      <alignment vertical="center"/>
    </xf>
    <xf numFmtId="0" fontId="31" fillId="0" borderId="4" xfId="86" applyNumberFormat="1" applyFont="1" applyFill="1" applyBorder="1"/>
    <xf numFmtId="179" fontId="22" fillId="4" borderId="15" xfId="0" applyNumberFormat="1" applyFont="1" applyFill="1" applyBorder="1" applyAlignment="1">
      <alignment vertical="center"/>
    </xf>
    <xf numFmtId="179" fontId="22" fillId="4" borderId="16" xfId="0" applyNumberFormat="1" applyFont="1" applyFill="1" applyBorder="1" applyAlignment="1">
      <alignment vertical="center"/>
    </xf>
    <xf numFmtId="0" fontId="1" fillId="0" borderId="4" xfId="86" applyNumberFormat="1" applyFont="1" applyFill="1" applyBorder="1" applyAlignment="1">
      <alignment vertical="center"/>
    </xf>
    <xf numFmtId="0" fontId="0" fillId="0" borderId="0" xfId="0" applyFill="1">
      <alignment vertical="center"/>
    </xf>
    <xf numFmtId="181" fontId="1" fillId="0" borderId="5" xfId="0" applyNumberFormat="1" applyFont="1" applyFill="1" applyBorder="1" applyAlignment="1">
      <alignment horizontal="center" vertical="center"/>
    </xf>
    <xf numFmtId="179" fontId="1" fillId="0" borderId="5" xfId="0" applyNumberFormat="1" applyFont="1" applyFill="1" applyBorder="1" applyAlignment="1">
      <alignment horizontal="center" vertical="center"/>
    </xf>
    <xf numFmtId="179" fontId="22" fillId="4" borderId="17" xfId="0" applyNumberFormat="1" applyFont="1" applyFill="1" applyBorder="1" applyAlignment="1">
      <alignment vertical="center"/>
    </xf>
    <xf numFmtId="179" fontId="22" fillId="5" borderId="17" xfId="0" applyNumberFormat="1" applyFont="1" applyFill="1" applyBorder="1" applyAlignment="1">
      <alignment vertical="center"/>
    </xf>
    <xf numFmtId="0" fontId="25" fillId="0" borderId="0" xfId="0" applyFont="1">
      <alignment vertical="center"/>
    </xf>
    <xf numFmtId="0" fontId="32" fillId="0" borderId="10" xfId="69" applyFont="1" applyBorder="1" applyAlignment="1">
      <alignment horizontal="center" vertical="center"/>
    </xf>
    <xf numFmtId="0" fontId="32" fillId="0" borderId="10" xfId="69" applyFont="1" applyFill="1" applyBorder="1" applyAlignment="1">
      <alignment horizontal="center" vertical="center"/>
    </xf>
    <xf numFmtId="0" fontId="33" fillId="0" borderId="5" xfId="69" applyFont="1" applyFill="1" applyBorder="1" applyAlignment="1" applyProtection="1">
      <alignment horizontal="center" vertical="center" wrapText="1" shrinkToFit="1"/>
    </xf>
    <xf numFmtId="0" fontId="18" fillId="0" borderId="5" xfId="69" applyFont="1" applyFill="1" applyBorder="1" applyAlignment="1" applyProtection="1">
      <alignment horizontal="center" vertical="center" wrapText="1" shrinkToFit="1"/>
    </xf>
    <xf numFmtId="0" fontId="33" fillId="0" borderId="5" xfId="69" applyFont="1" applyFill="1" applyBorder="1" applyAlignment="1" applyProtection="1">
      <alignment vertical="center" wrapText="1" shrinkToFit="1"/>
    </xf>
    <xf numFmtId="0" fontId="33" fillId="0" borderId="5" xfId="69" applyFont="1" applyFill="1" applyBorder="1" applyAlignment="1" applyProtection="1">
      <alignment horizontal="center" vertical="center"/>
    </xf>
    <xf numFmtId="180" fontId="34" fillId="0" borderId="5" xfId="85" applyNumberFormat="1" applyFont="1" applyFill="1" applyBorder="1" applyAlignment="1" applyProtection="1">
      <alignment horizontal="center" vertical="center"/>
      <protection locked="0"/>
    </xf>
    <xf numFmtId="0" fontId="11" fillId="0" borderId="5" xfId="69" applyFont="1" applyFill="1" applyBorder="1" applyAlignment="1">
      <alignment horizontal="left" vertical="center"/>
    </xf>
    <xf numFmtId="0" fontId="4" fillId="4" borderId="5" xfId="69" applyFont="1" applyFill="1" applyBorder="1" applyAlignment="1">
      <alignment horizontal="center" vertical="center"/>
    </xf>
    <xf numFmtId="180" fontId="33" fillId="0" borderId="5" xfId="85" applyNumberFormat="1" applyFont="1" applyFill="1" applyBorder="1" applyAlignment="1" applyProtection="1">
      <alignment horizontal="center" vertical="center"/>
      <protection locked="0"/>
    </xf>
    <xf numFmtId="180" fontId="14" fillId="4" borderId="5" xfId="98" applyNumberFormat="1" applyFont="1" applyFill="1" applyBorder="1" applyAlignment="1">
      <alignment horizontal="center" vertical="center"/>
    </xf>
    <xf numFmtId="181" fontId="14" fillId="0" borderId="5" xfId="0" applyNumberFormat="1" applyFont="1" applyFill="1" applyBorder="1" applyAlignment="1">
      <alignment horizontal="center" vertical="center" wrapText="1"/>
    </xf>
    <xf numFmtId="181" fontId="4" fillId="0" borderId="5" xfId="0" applyNumberFormat="1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 wrapText="1"/>
    </xf>
    <xf numFmtId="181" fontId="14" fillId="4" borderId="5" xfId="0" applyNumberFormat="1" applyFont="1" applyFill="1" applyBorder="1" applyAlignment="1">
      <alignment horizontal="center" vertical="center" wrapText="1"/>
    </xf>
    <xf numFmtId="181" fontId="5" fillId="4" borderId="5" xfId="0" applyNumberFormat="1" applyFont="1" applyFill="1" applyBorder="1" applyAlignment="1">
      <alignment horizontal="center" vertical="center"/>
    </xf>
    <xf numFmtId="0" fontId="18" fillId="0" borderId="5" xfId="69" applyFont="1" applyFill="1" applyBorder="1" applyAlignment="1">
      <alignment horizontal="center" vertical="center"/>
    </xf>
    <xf numFmtId="0" fontId="24" fillId="0" borderId="5" xfId="69" applyFont="1" applyFill="1" applyBorder="1" applyAlignment="1">
      <alignment horizontal="center" vertical="center"/>
    </xf>
    <xf numFmtId="0" fontId="35" fillId="0" borderId="5" xfId="69" applyFont="1" applyFill="1" applyBorder="1" applyAlignment="1">
      <alignment vertical="center" wrapText="1"/>
    </xf>
    <xf numFmtId="0" fontId="0" fillId="0" borderId="5" xfId="69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34" fillId="0" borderId="5" xfId="69" applyFont="1" applyFill="1" applyBorder="1" applyAlignment="1" applyProtection="1">
      <alignment vertical="center" wrapText="1" shrinkToFit="1"/>
    </xf>
    <xf numFmtId="0" fontId="36" fillId="0" borderId="5" xfId="69" applyFont="1" applyFill="1" applyBorder="1" applyAlignment="1">
      <alignment horizontal="center" vertical="center" wrapText="1"/>
    </xf>
    <xf numFmtId="0" fontId="14" fillId="4" borderId="5" xfId="0" applyNumberFormat="1" applyFont="1" applyFill="1" applyBorder="1" applyAlignment="1" applyProtection="1">
      <alignment horizontal="center" vertical="center"/>
    </xf>
    <xf numFmtId="0" fontId="11" fillId="0" borderId="5" xfId="69" applyFont="1" applyFill="1" applyBorder="1" applyAlignment="1">
      <alignment vertical="center" wrapText="1"/>
    </xf>
    <xf numFmtId="0" fontId="35" fillId="0" borderId="5" xfId="69" applyFont="1" applyFill="1" applyBorder="1" applyAlignment="1">
      <alignment horizontal="center" vertical="center"/>
    </xf>
    <xf numFmtId="0" fontId="14" fillId="4" borderId="5" xfId="69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37" fillId="0" borderId="0" xfId="0" applyFont="1" applyFill="1" applyAlignment="1">
      <alignment horizontal="center" vertical="center"/>
    </xf>
    <xf numFmtId="0" fontId="37" fillId="6" borderId="0" xfId="0" applyFont="1" applyFill="1" applyAlignment="1">
      <alignment horizontal="center" vertical="center"/>
    </xf>
    <xf numFmtId="0" fontId="22" fillId="6" borderId="0" xfId="0" applyFont="1" applyFill="1" applyAlignment="1">
      <alignment horizontal="center" vertical="center"/>
    </xf>
    <xf numFmtId="0" fontId="22" fillId="6" borderId="0" xfId="0" applyFont="1" applyFill="1" applyAlignment="1">
      <alignment vertical="center"/>
    </xf>
    <xf numFmtId="0" fontId="22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horizontal="right" vertical="center" wrapText="1"/>
    </xf>
    <xf numFmtId="0" fontId="1" fillId="6" borderId="4" xfId="0" applyFont="1" applyFill="1" applyBorder="1" applyAlignment="1">
      <alignment horizontal="center" vertical="center"/>
    </xf>
    <xf numFmtId="0" fontId="22" fillId="6" borderId="18" xfId="0" applyFont="1" applyFill="1" applyBorder="1" applyAlignment="1">
      <alignment horizontal="center" vertical="center" wrapText="1"/>
    </xf>
    <xf numFmtId="181" fontId="22" fillId="6" borderId="5" xfId="0" applyNumberFormat="1" applyFont="1" applyFill="1" applyBorder="1" applyAlignment="1">
      <alignment horizontal="center" vertical="center" wrapText="1"/>
    </xf>
    <xf numFmtId="179" fontId="22" fillId="6" borderId="5" xfId="0" applyNumberFormat="1" applyFont="1" applyFill="1" applyBorder="1" applyAlignment="1">
      <alignment horizontal="center" vertical="center" wrapText="1"/>
    </xf>
    <xf numFmtId="0" fontId="22" fillId="6" borderId="2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left" vertical="center"/>
    </xf>
    <xf numFmtId="181" fontId="1" fillId="4" borderId="4" xfId="0" applyNumberFormat="1" applyFont="1" applyFill="1" applyBorder="1" applyAlignment="1">
      <alignment vertical="center"/>
    </xf>
    <xf numFmtId="181" fontId="1" fillId="4" borderId="3" xfId="0" applyNumberFormat="1" applyFont="1" applyFill="1" applyBorder="1" applyAlignment="1">
      <alignment vertical="center"/>
    </xf>
    <xf numFmtId="0" fontId="1" fillId="6" borderId="19" xfId="0" applyFont="1" applyFill="1" applyBorder="1" applyAlignment="1">
      <alignment wrapText="1"/>
    </xf>
    <xf numFmtId="0" fontId="38" fillId="6" borderId="0" xfId="0" applyFont="1" applyFill="1" applyBorder="1" applyAlignment="1">
      <alignment horizontal="center" vertical="center"/>
    </xf>
    <xf numFmtId="0" fontId="38" fillId="6" borderId="0" xfId="0" applyFont="1" applyFill="1" applyAlignment="1">
      <alignment vertical="center"/>
    </xf>
    <xf numFmtId="0" fontId="38" fillId="6" borderId="0" xfId="0" applyFont="1" applyFill="1" applyAlignment="1">
      <alignment horizontal="right" vertical="center"/>
    </xf>
    <xf numFmtId="0" fontId="1" fillId="6" borderId="3" xfId="0" applyFont="1" applyFill="1" applyBorder="1" applyAlignment="1">
      <alignment horizontal="center" vertical="center" wrapText="1"/>
    </xf>
    <xf numFmtId="181" fontId="1" fillId="6" borderId="5" xfId="0" applyNumberFormat="1" applyFont="1" applyFill="1" applyBorder="1" applyAlignment="1">
      <alignment horizontal="center" vertical="center" wrapText="1"/>
    </xf>
    <xf numFmtId="179" fontId="1" fillId="6" borderId="5" xfId="0" applyNumberFormat="1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left" vertical="center"/>
    </xf>
    <xf numFmtId="176" fontId="22" fillId="4" borderId="5" xfId="0" applyNumberFormat="1" applyFont="1" applyFill="1" applyBorder="1" applyAlignment="1">
      <alignment vertical="center"/>
    </xf>
    <xf numFmtId="176" fontId="22" fillId="4" borderId="2" xfId="0" applyNumberFormat="1" applyFont="1" applyFill="1" applyBorder="1" applyAlignment="1">
      <alignment vertical="center"/>
    </xf>
  </cellXfs>
  <cellStyles count="108">
    <cellStyle name="常规" xfId="0" builtinId="0"/>
    <cellStyle name="常规_进出口(人民币)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20% - 强调文字颜色 6 3 3 4 3 2" xfId="7"/>
    <cellStyle name="20% - 强调文字颜色 5 8" xfId="8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20% - 强调文字颜色 5 12 3 2" xfId="18"/>
    <cellStyle name="计算 3 3 5 2 13 2 3" xfId="19"/>
    <cellStyle name="60% - 强调文字颜色 2" xfId="20" builtinId="36"/>
    <cellStyle name="标题 4" xfId="21" builtinId="19"/>
    <cellStyle name="警告文本" xfId="22" builtinId="11"/>
    <cellStyle name="标题" xfId="23" builtinId="15"/>
    <cellStyle name="解释性文本" xfId="24" builtinId="53"/>
    <cellStyle name="计算 2 2 2 3 5 5 4" xfId="25"/>
    <cellStyle name="20% - 强调文字颜色 4 49 5" xfId="26"/>
    <cellStyle name="标题 1" xfId="27" builtinId="16"/>
    <cellStyle name="标题 2" xfId="28" builtinId="17"/>
    <cellStyle name="标题 3" xfId="29" builtinId="18"/>
    <cellStyle name="常规_上_1_上 2 2" xfId="30"/>
    <cellStyle name="60% - 强调文字颜色 1" xfId="31" builtinId="32"/>
    <cellStyle name="输出" xfId="32" builtinId="21"/>
    <cellStyle name="常规 85" xfId="33"/>
    <cellStyle name="60% - 强调文字颜色 4" xfId="34" builtinId="44"/>
    <cellStyle name="计算" xfId="35" builtinId="22"/>
    <cellStyle name="检查单元格" xfId="36" builtinId="23"/>
    <cellStyle name="20% - 强调文字颜色 6" xfId="37" builtinId="50"/>
    <cellStyle name="强调文字颜色 2" xfId="38" builtinId="33"/>
    <cellStyle name="链接单元格" xfId="39" builtinId="24"/>
    <cellStyle name="汇总" xfId="40" builtinId="25"/>
    <cellStyle name="好" xfId="41" builtinId="26"/>
    <cellStyle name="适中" xfId="42" builtinId="28"/>
    <cellStyle name="20% - 强调文字颜色 1 39 2 2" xfId="43"/>
    <cellStyle name="20% - 强调文字颜色 5" xfId="44" builtinId="46"/>
    <cellStyle name="强调文字颜色 1" xfId="45" builtinId="29"/>
    <cellStyle name="20% - 强调文字颜色 1" xfId="46" builtinId="30"/>
    <cellStyle name="40% - 强调文字颜色 1" xfId="47" builtinId="31"/>
    <cellStyle name="20% - 强调文字颜色 2" xfId="48" builtinId="34"/>
    <cellStyle name="40% - 强调文字颜色 2" xfId="49" builtinId="35"/>
    <cellStyle name="20% - 强调文字颜色 2 14 3 2" xfId="50"/>
    <cellStyle name="强调文字颜色 3" xfId="51" builtinId="37"/>
    <cellStyle name="强调文字颜色 4" xfId="52" builtinId="41"/>
    <cellStyle name="20% - 强调文字颜色 4 2 2 2 3 2 2 3" xfId="53"/>
    <cellStyle name="20% - 强调文字颜色 4" xfId="54" builtinId="42"/>
    <cellStyle name="40% - 强调文字颜色 4" xfId="55" builtinId="43"/>
    <cellStyle name="强调文字颜色 5" xfId="56" builtinId="45"/>
    <cellStyle name="40% - 强调文字颜色 5" xfId="57" builtinId="47"/>
    <cellStyle name="60% - 强调文字颜色 5" xfId="58" builtinId="48"/>
    <cellStyle name="强调文字颜色 6" xfId="59" builtinId="49"/>
    <cellStyle name="20% - 强调文字颜色 3 2 2 2 2 5 2" xfId="60"/>
    <cellStyle name="40% - 强调文字颜色 6" xfId="61" builtinId="51"/>
    <cellStyle name="60% - 强调文字颜色 6" xfId="62" builtinId="52"/>
    <cellStyle name="20% - 强调文字颜色 1 2 4 2 2 2 2 2" xfId="63"/>
    <cellStyle name="强调文字颜色 5 2 5 2 2 2" xfId="64"/>
    <cellStyle name="注释 2 3 2 2 6 4 8 2" xfId="65"/>
    <cellStyle name="样式 1" xfId="66"/>
    <cellStyle name="强调文字颜色 2 2 2 3 5" xfId="67"/>
    <cellStyle name="常规 5" xfId="68"/>
    <cellStyle name="常规 4" xfId="69"/>
    <cellStyle name="常规 2" xfId="70"/>
    <cellStyle name="常规 16" xfId="71"/>
    <cellStyle name="40% - 强调文字颜色 6 30" xfId="72"/>
    <cellStyle name="差_上_乡镇 2 3 3 2" xfId="73"/>
    <cellStyle name="标题 3 4 2" xfId="74"/>
    <cellStyle name="输入 3 2 2 3 15 4" xfId="75"/>
    <cellStyle name="常规 15" xfId="76"/>
    <cellStyle name="常规 14" xfId="77"/>
    <cellStyle name="常规 11 2 4 4 2 5" xfId="78"/>
    <cellStyle name="常规 3 4" xfId="79"/>
    <cellStyle name="输出 2 3 2 2 6 7 8" xfId="80"/>
    <cellStyle name="差_下 2 2 3 2 2" xfId="81"/>
    <cellStyle name="40% - 强调文字颜色 5 2 2 2 3 2 2" xfId="82"/>
    <cellStyle name="20% - 强调文字颜色 2 24 3" xfId="83"/>
    <cellStyle name="40% - 强调文字颜色 5 2 2 2 2 3" xfId="84"/>
    <cellStyle name="百分比 2 2 3 2 2" xfId="85"/>
    <cellStyle name="常规 10" xfId="86"/>
    <cellStyle name="20% - 强调文字颜色 5 9" xfId="87"/>
    <cellStyle name="40% - 强调文字颜色 5 2 2 2 3 3 2" xfId="88"/>
    <cellStyle name="20% - 强调文字颜色 2 3 4 2 2" xfId="89"/>
    <cellStyle name="40% - 强调文字颜色 3 2 3 2 2" xfId="90"/>
    <cellStyle name="40% - 强调文字颜色 5 2 2 2 3" xfId="91"/>
    <cellStyle name="好_乡镇_上_上 2 3 3 4" xfId="92"/>
    <cellStyle name="常规 9" xfId="93"/>
    <cellStyle name="60% - 强调文字颜色 3 2 2 2 3" xfId="94"/>
    <cellStyle name="常规 3" xfId="95"/>
    <cellStyle name="20% - 强调文字颜色 2 35 2" xfId="96"/>
    <cellStyle name="计算 2 3 2 2 5 9 8" xfId="97"/>
    <cellStyle name="常规 46 2 2 2 2 3" xfId="98"/>
    <cellStyle name="常规 2 2" xfId="99"/>
    <cellStyle name="0,0_x000d_&#10;NA_x000d_&#10;" xfId="100"/>
    <cellStyle name="强调文字颜色 2 2 3 3 4 4" xfId="101"/>
    <cellStyle name="常规 8" xfId="102"/>
    <cellStyle name="20% - 强调文字颜色 2 33 3" xfId="103"/>
    <cellStyle name="20% - 强调文字颜色 3 3 3 2 2 4" xfId="104"/>
    <cellStyle name="60% - 强调文字颜色 6 22" xfId="105"/>
    <cellStyle name="20% - 强调文字颜色 1 2 2 2 4 4" xfId="106"/>
    <cellStyle name="常规 7" xfId="107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customXml" Target="../customXml/item3.xml"/><Relationship Id="rId12" Type="http://schemas.openxmlformats.org/officeDocument/2006/relationships/customXml" Target="../customXml/item2.xml"/><Relationship Id="rId11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topLeftCell="A9" workbookViewId="0">
      <selection activeCell="B20" sqref="B20:F32"/>
    </sheetView>
  </sheetViews>
  <sheetFormatPr defaultColWidth="9" defaultRowHeight="13.5" outlineLevelCol="5"/>
  <cols>
    <col min="1" max="1" width="19.25" customWidth="1"/>
    <col min="2" max="2" width="10.25" customWidth="1"/>
    <col min="3" max="3" width="10.625" customWidth="1"/>
    <col min="4" max="4" width="10.875" customWidth="1"/>
    <col min="5" max="5" width="10.625" customWidth="1"/>
    <col min="6" max="6" width="12.375" customWidth="1"/>
  </cols>
  <sheetData>
    <row r="1" ht="35.25" customHeight="1" spans="1:6">
      <c r="A1" s="261" t="s">
        <v>0</v>
      </c>
      <c r="B1" s="262"/>
      <c r="C1" s="262"/>
      <c r="D1" s="262"/>
      <c r="E1" s="262"/>
      <c r="F1" s="262"/>
    </row>
    <row r="2" ht="20.1" customHeight="1" spans="1:6">
      <c r="A2" s="263"/>
      <c r="B2" s="264"/>
      <c r="C2" s="265" t="s">
        <v>1</v>
      </c>
      <c r="D2" s="266" t="s">
        <v>2</v>
      </c>
      <c r="E2" s="266"/>
      <c r="F2" s="266"/>
    </row>
    <row r="3" ht="38.25" customHeight="1" spans="1:6">
      <c r="A3" s="267" t="s">
        <v>3</v>
      </c>
      <c r="B3" s="268" t="s">
        <v>4</v>
      </c>
      <c r="C3" s="269" t="s">
        <v>5</v>
      </c>
      <c r="D3" s="270" t="s">
        <v>6</v>
      </c>
      <c r="E3" s="270" t="s">
        <v>7</v>
      </c>
      <c r="F3" s="271" t="s">
        <v>8</v>
      </c>
    </row>
    <row r="4" ht="20.1" customHeight="1" spans="1:6">
      <c r="A4" s="272" t="s">
        <v>9</v>
      </c>
      <c r="B4" s="273">
        <v>1330.37</v>
      </c>
      <c r="C4" s="273">
        <v>24.82</v>
      </c>
      <c r="D4" s="273">
        <v>515.85</v>
      </c>
      <c r="E4" s="273">
        <v>464.61</v>
      </c>
      <c r="F4" s="274">
        <v>789.7</v>
      </c>
    </row>
    <row r="5" ht="20.1" customHeight="1" spans="1:6">
      <c r="A5" s="272" t="s">
        <v>10</v>
      </c>
      <c r="B5" s="273">
        <v>247.74</v>
      </c>
      <c r="C5" s="273">
        <v>5.77</v>
      </c>
      <c r="D5" s="273">
        <v>82.55</v>
      </c>
      <c r="E5" s="273">
        <v>69.26</v>
      </c>
      <c r="F5" s="274">
        <v>159.43</v>
      </c>
    </row>
    <row r="6" ht="20.1" customHeight="1" spans="1:6">
      <c r="A6" s="272" t="s">
        <v>11</v>
      </c>
      <c r="B6" s="273">
        <v>176.89</v>
      </c>
      <c r="C6" s="273">
        <v>3.59</v>
      </c>
      <c r="D6" s="273">
        <v>52.98</v>
      </c>
      <c r="E6" s="273">
        <v>44.46</v>
      </c>
      <c r="F6" s="274">
        <v>120.32</v>
      </c>
    </row>
    <row r="7" ht="20.1" customHeight="1" spans="1:6">
      <c r="A7" s="272" t="s">
        <v>12</v>
      </c>
      <c r="B7" s="273">
        <v>86.03</v>
      </c>
      <c r="C7" s="273">
        <v>2.35</v>
      </c>
      <c r="D7" s="273">
        <v>18.43</v>
      </c>
      <c r="E7" s="273">
        <v>14.65</v>
      </c>
      <c r="F7" s="274">
        <v>65.24</v>
      </c>
    </row>
    <row r="8" ht="20.1" customHeight="1" spans="1:6">
      <c r="A8" s="272" t="s">
        <v>13</v>
      </c>
      <c r="B8" s="273">
        <v>90.86</v>
      </c>
      <c r="C8" s="273">
        <v>1.23</v>
      </c>
      <c r="D8" s="273">
        <v>34.55</v>
      </c>
      <c r="E8" s="273">
        <v>29.82</v>
      </c>
      <c r="F8" s="274">
        <v>55.08</v>
      </c>
    </row>
    <row r="9" ht="20.1" customHeight="1" spans="1:6">
      <c r="A9" s="275" t="s">
        <v>14</v>
      </c>
      <c r="B9" s="273">
        <v>70.86</v>
      </c>
      <c r="C9" s="273">
        <v>2.19</v>
      </c>
      <c r="D9" s="273">
        <v>29.57</v>
      </c>
      <c r="E9" s="273">
        <v>24.8</v>
      </c>
      <c r="F9" s="274">
        <v>39.1</v>
      </c>
    </row>
    <row r="10" ht="20.1" customHeight="1" spans="1:6">
      <c r="A10" s="272" t="s">
        <v>15</v>
      </c>
      <c r="B10" s="273">
        <v>108.59</v>
      </c>
      <c r="C10" s="273">
        <v>4.26</v>
      </c>
      <c r="D10" s="273">
        <v>54.16</v>
      </c>
      <c r="E10" s="273">
        <v>51.06</v>
      </c>
      <c r="F10" s="274">
        <v>50.17</v>
      </c>
    </row>
    <row r="11" ht="20.1" customHeight="1" spans="1:6">
      <c r="A11" s="272" t="s">
        <v>16</v>
      </c>
      <c r="B11" s="273">
        <v>186.72</v>
      </c>
      <c r="C11" s="273">
        <v>2.6</v>
      </c>
      <c r="D11" s="273">
        <v>77.34</v>
      </c>
      <c r="E11" s="273">
        <v>63.63</v>
      </c>
      <c r="F11" s="274">
        <v>106.77</v>
      </c>
    </row>
    <row r="12" ht="20.1" customHeight="1" spans="1:6">
      <c r="A12" s="272" t="s">
        <v>17</v>
      </c>
      <c r="B12" s="273">
        <v>437.38</v>
      </c>
      <c r="C12" s="273">
        <v>4.16</v>
      </c>
      <c r="D12" s="273">
        <v>135.14</v>
      </c>
      <c r="E12" s="273">
        <v>126.26</v>
      </c>
      <c r="F12" s="274">
        <v>298.08</v>
      </c>
    </row>
    <row r="13" ht="20.1" customHeight="1" spans="1:6">
      <c r="A13" s="272" t="s">
        <v>18</v>
      </c>
      <c r="B13" s="273">
        <v>175.31</v>
      </c>
      <c r="C13" s="273">
        <v>1.45</v>
      </c>
      <c r="D13" s="273">
        <v>90.08</v>
      </c>
      <c r="E13" s="273">
        <v>84.87</v>
      </c>
      <c r="F13" s="274">
        <v>83.78</v>
      </c>
    </row>
    <row r="14" ht="20.1" customHeight="1" spans="1:6">
      <c r="A14" s="272" t="s">
        <v>19</v>
      </c>
      <c r="B14" s="273">
        <v>65.67</v>
      </c>
      <c r="C14" s="273">
        <v>1.76</v>
      </c>
      <c r="D14" s="273">
        <v>28.27</v>
      </c>
      <c r="E14" s="273">
        <v>25.56</v>
      </c>
      <c r="F14" s="274">
        <v>35.65</v>
      </c>
    </row>
    <row r="15" ht="20.1" customHeight="1" spans="1:6">
      <c r="A15" s="272" t="s">
        <v>20</v>
      </c>
      <c r="B15" s="273">
        <v>76.76</v>
      </c>
      <c r="C15" s="273">
        <v>2.57</v>
      </c>
      <c r="D15" s="273">
        <v>36.55</v>
      </c>
      <c r="E15" s="273">
        <v>34.78</v>
      </c>
      <c r="F15" s="274">
        <v>37.64</v>
      </c>
    </row>
    <row r="16" ht="20.1" customHeight="1" spans="1:6">
      <c r="A16" s="272" t="s">
        <v>21</v>
      </c>
      <c r="B16" s="273">
        <v>32.19</v>
      </c>
      <c r="C16" s="273">
        <v>2.25</v>
      </c>
      <c r="D16" s="273">
        <v>11.76</v>
      </c>
      <c r="E16" s="273">
        <v>9.2</v>
      </c>
      <c r="F16" s="274">
        <v>18.18</v>
      </c>
    </row>
    <row r="17" ht="37.5" customHeight="1" spans="1:6">
      <c r="A17" s="262" t="s">
        <v>22</v>
      </c>
      <c r="B17" s="262"/>
      <c r="C17" s="262"/>
      <c r="D17" s="262"/>
      <c r="E17" s="262"/>
      <c r="F17" s="262"/>
    </row>
    <row r="18" ht="20.1" customHeight="1" spans="1:6">
      <c r="A18" s="276"/>
      <c r="B18" s="277"/>
      <c r="C18" s="265" t="s">
        <v>1</v>
      </c>
      <c r="D18" s="277"/>
      <c r="E18" s="277"/>
      <c r="F18" s="278" t="s">
        <v>23</v>
      </c>
    </row>
    <row r="19" ht="32.25" customHeight="1" spans="1:6">
      <c r="A19" s="267" t="s">
        <v>3</v>
      </c>
      <c r="B19" s="279" t="s">
        <v>4</v>
      </c>
      <c r="C19" s="280" t="s">
        <v>5</v>
      </c>
      <c r="D19" s="281" t="s">
        <v>6</v>
      </c>
      <c r="E19" s="281" t="s">
        <v>7</v>
      </c>
      <c r="F19" s="282" t="s">
        <v>8</v>
      </c>
    </row>
    <row r="20" ht="20.1" customHeight="1" spans="1:6">
      <c r="A20" s="283" t="s">
        <v>9</v>
      </c>
      <c r="B20" s="284">
        <v>5.5</v>
      </c>
      <c r="C20" s="284">
        <v>3.6</v>
      </c>
      <c r="D20" s="284">
        <v>2</v>
      </c>
      <c r="E20" s="284">
        <v>1.1</v>
      </c>
      <c r="F20" s="285">
        <v>7.9</v>
      </c>
    </row>
    <row r="21" ht="20.1" customHeight="1" spans="1:6">
      <c r="A21" s="283" t="s">
        <v>10</v>
      </c>
      <c r="B21" s="284">
        <v>4.2</v>
      </c>
      <c r="C21" s="284">
        <v>2.6</v>
      </c>
      <c r="D21" s="284">
        <v>-0.3</v>
      </c>
      <c r="E21" s="284">
        <v>-2.5</v>
      </c>
      <c r="F21" s="285">
        <v>6.7</v>
      </c>
    </row>
    <row r="22" ht="20.1" customHeight="1" spans="1:6">
      <c r="A22" s="283" t="s">
        <v>11</v>
      </c>
      <c r="B22" s="284">
        <v>3.6</v>
      </c>
      <c r="C22" s="284">
        <v>2.9</v>
      </c>
      <c r="D22" s="284">
        <v>-0.4</v>
      </c>
      <c r="E22" s="284">
        <v>-2.8</v>
      </c>
      <c r="F22" s="285">
        <v>5.5</v>
      </c>
    </row>
    <row r="23" ht="20.1" customHeight="1" spans="1:6">
      <c r="A23" s="283" t="s">
        <v>24</v>
      </c>
      <c r="B23" s="284">
        <v>4.2</v>
      </c>
      <c r="C23" s="284">
        <v>2.5</v>
      </c>
      <c r="D23" s="284">
        <v>-1</v>
      </c>
      <c r="E23" s="284">
        <v>-4.8</v>
      </c>
      <c r="F23" s="285">
        <v>5.8</v>
      </c>
    </row>
    <row r="24" ht="20.1" customHeight="1" spans="1:6">
      <c r="A24" s="283" t="s">
        <v>25</v>
      </c>
      <c r="B24" s="284">
        <v>4</v>
      </c>
      <c r="C24" s="284">
        <v>3.6</v>
      </c>
      <c r="D24" s="284">
        <v>-0.1</v>
      </c>
      <c r="E24" s="284">
        <v>-1.8</v>
      </c>
      <c r="F24" s="285">
        <v>6.7</v>
      </c>
    </row>
    <row r="25" ht="20.1" customHeight="1" spans="1:6">
      <c r="A25" s="275" t="s">
        <v>14</v>
      </c>
      <c r="B25" s="284">
        <v>4.4</v>
      </c>
      <c r="C25" s="284">
        <v>2.2</v>
      </c>
      <c r="D25" s="284">
        <v>-0.1</v>
      </c>
      <c r="E25" s="284">
        <v>-1.9</v>
      </c>
      <c r="F25" s="285">
        <v>8.2</v>
      </c>
    </row>
    <row r="26" ht="20.1" customHeight="1" spans="1:6">
      <c r="A26" s="283" t="s">
        <v>15</v>
      </c>
      <c r="B26" s="284">
        <v>3.4</v>
      </c>
      <c r="C26" s="284">
        <v>0.4</v>
      </c>
      <c r="D26" s="284">
        <v>0.6</v>
      </c>
      <c r="E26" s="284">
        <v>0.1</v>
      </c>
      <c r="F26" s="285">
        <v>6.9</v>
      </c>
    </row>
    <row r="27" ht="20.1" customHeight="1" spans="1:6">
      <c r="A27" s="283" t="s">
        <v>16</v>
      </c>
      <c r="B27" s="284">
        <v>7.4</v>
      </c>
      <c r="C27" s="284">
        <v>3.2</v>
      </c>
      <c r="D27" s="284">
        <v>4.1</v>
      </c>
      <c r="E27" s="284">
        <v>3.3</v>
      </c>
      <c r="F27" s="285">
        <v>10</v>
      </c>
    </row>
    <row r="28" ht="20.1" customHeight="1" spans="1:6">
      <c r="A28" s="283" t="s">
        <v>17</v>
      </c>
      <c r="B28" s="284">
        <v>7.3</v>
      </c>
      <c r="C28" s="284">
        <v>8.5</v>
      </c>
      <c r="D28" s="284">
        <v>5.7</v>
      </c>
      <c r="E28" s="284">
        <v>5.4</v>
      </c>
      <c r="F28" s="285">
        <v>8.1</v>
      </c>
    </row>
    <row r="29" ht="20.1" customHeight="1" spans="1:6">
      <c r="A29" s="283" t="s">
        <v>18</v>
      </c>
      <c r="B29" s="284">
        <v>4.5</v>
      </c>
      <c r="C29" s="284">
        <v>2.9</v>
      </c>
      <c r="D29" s="284">
        <v>0.6</v>
      </c>
      <c r="E29" s="284">
        <v>-0.1</v>
      </c>
      <c r="F29" s="285">
        <v>9.1</v>
      </c>
    </row>
    <row r="30" ht="20.1" customHeight="1" spans="1:6">
      <c r="A30" s="283" t="s">
        <v>19</v>
      </c>
      <c r="B30" s="284">
        <v>6.5</v>
      </c>
      <c r="C30" s="284">
        <v>5</v>
      </c>
      <c r="D30" s="284">
        <v>5.9</v>
      </c>
      <c r="E30" s="284">
        <v>5.5</v>
      </c>
      <c r="F30" s="285">
        <v>7.1</v>
      </c>
    </row>
    <row r="31" ht="20.1" customHeight="1" spans="1:6">
      <c r="A31" s="283" t="s">
        <v>20</v>
      </c>
      <c r="B31" s="284">
        <v>3.4</v>
      </c>
      <c r="C31" s="284">
        <v>4.3</v>
      </c>
      <c r="D31" s="284">
        <v>-1.3</v>
      </c>
      <c r="E31" s="284">
        <v>-2.1</v>
      </c>
      <c r="F31" s="285">
        <v>8.5</v>
      </c>
    </row>
    <row r="32" ht="20.1" customHeight="1" spans="1:6">
      <c r="A32" s="283" t="s">
        <v>21</v>
      </c>
      <c r="B32" s="284">
        <v>2.1</v>
      </c>
      <c r="C32" s="284">
        <v>2.2</v>
      </c>
      <c r="D32" s="284">
        <v>-3.8</v>
      </c>
      <c r="E32" s="284">
        <v>-7.4</v>
      </c>
      <c r="F32" s="285">
        <v>6.2</v>
      </c>
    </row>
  </sheetData>
  <sheetProtection formatCells="0" insertHyperlinks="0" autoFilter="0"/>
  <mergeCells count="3">
    <mergeCell ref="A1:F1"/>
    <mergeCell ref="D2:F2"/>
    <mergeCell ref="A17:F17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P41"/>
  <sheetViews>
    <sheetView topLeftCell="A2" workbookViewId="0">
      <selection activeCell="O26" sqref="O26"/>
    </sheetView>
  </sheetViews>
  <sheetFormatPr defaultColWidth="9" defaultRowHeight="14.25"/>
  <cols>
    <col min="1" max="1" width="1.88333333333333" style="2" customWidth="1"/>
    <col min="2" max="2" width="6.88333333333333" style="2" customWidth="1"/>
    <col min="3" max="3" width="7.05833333333333" style="3" customWidth="1"/>
    <col min="4" max="4" width="3.63333333333333" style="3" customWidth="1"/>
    <col min="5" max="5" width="7.25" style="3" customWidth="1"/>
    <col min="6" max="6" width="3.63333333333333" style="4" customWidth="1"/>
    <col min="7" max="7" width="6.65" style="3" customWidth="1"/>
    <col min="8" max="8" width="3.63333333333333" style="3" customWidth="1"/>
    <col min="9" max="9" width="6.33333333333333" style="3" customWidth="1"/>
    <col min="10" max="10" width="3.63333333333333" style="4" customWidth="1"/>
    <col min="11" max="11" width="6.09166666666667" style="3" customWidth="1"/>
    <col min="12" max="12" width="3.63333333333333" style="3" customWidth="1"/>
    <col min="13" max="13" width="6.25" style="3" customWidth="1"/>
    <col min="14" max="14" width="3.63333333333333" style="4" customWidth="1"/>
    <col min="15" max="15" width="6.94166666666667" style="3" customWidth="1"/>
    <col min="16" max="16" width="3.63333333333333" style="3" customWidth="1"/>
    <col min="17" max="17" width="5.63333333333333" style="3" customWidth="1"/>
    <col min="18" max="18" width="3.44166666666667" style="4" customWidth="1"/>
    <col min="19" max="19" width="6.55833333333333" style="3" customWidth="1"/>
    <col min="20" max="20" width="4.5" style="3" customWidth="1"/>
    <col min="21" max="21" width="6.10833333333333" style="3" customWidth="1"/>
    <col min="22" max="22" width="3.55833333333333" style="4" customWidth="1"/>
    <col min="23" max="23" width="6.09166666666667" style="3" customWidth="1"/>
    <col min="24" max="24" width="3.66666666666667" style="3" customWidth="1"/>
    <col min="25" max="25" width="6.10833333333333" style="3" customWidth="1"/>
    <col min="26" max="26" width="3.55833333333333" style="4" customWidth="1"/>
    <col min="27" max="16384" width="9" style="1"/>
  </cols>
  <sheetData>
    <row r="1" s="1" customFormat="1" ht="3" hidden="1" customHeight="1" spans="1:26">
      <c r="A1" s="2"/>
      <c r="B1" s="2"/>
      <c r="C1" s="3"/>
      <c r="D1" s="3"/>
      <c r="E1" s="3"/>
      <c r="F1" s="4"/>
      <c r="G1" s="3"/>
      <c r="H1" s="3"/>
      <c r="I1" s="3"/>
      <c r="J1" s="4"/>
      <c r="K1" s="3"/>
      <c r="L1" s="3"/>
      <c r="M1" s="3"/>
      <c r="N1" s="4"/>
      <c r="O1" s="3"/>
      <c r="P1" s="3"/>
      <c r="Q1" s="3"/>
      <c r="R1" s="4"/>
      <c r="S1" s="3"/>
      <c r="T1" s="3"/>
      <c r="U1" s="3"/>
      <c r="V1" s="4"/>
      <c r="W1" s="3"/>
      <c r="X1" s="3"/>
      <c r="Y1" s="3"/>
      <c r="Z1" s="4"/>
    </row>
    <row r="2" s="1" customFormat="1" ht="36" customHeight="1" spans="1:26">
      <c r="A2" s="5" t="s">
        <v>232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="1" customFormat="1" ht="21" hidden="1" customHeight="1" spans="1:26">
      <c r="A3" s="7"/>
      <c r="B3" s="8"/>
      <c r="C3" s="7"/>
      <c r="D3" s="7"/>
      <c r="E3" s="7"/>
      <c r="F3" s="9"/>
      <c r="G3" s="7"/>
      <c r="H3" s="7"/>
      <c r="I3" s="7"/>
      <c r="J3" s="9"/>
      <c r="K3" s="7"/>
      <c r="L3" s="7"/>
      <c r="M3" s="7"/>
      <c r="N3" s="9"/>
      <c r="O3" s="7"/>
      <c r="P3" s="7"/>
      <c r="Q3" s="7"/>
      <c r="R3" s="9"/>
      <c r="S3" s="7"/>
      <c r="T3" s="7"/>
      <c r="U3" s="7"/>
      <c r="V3" s="9"/>
      <c r="W3" s="7"/>
      <c r="X3" s="7"/>
      <c r="Y3" s="7"/>
      <c r="Z3" s="9"/>
    </row>
    <row r="4" s="1" customFormat="1" ht="33" customHeight="1" spans="1:26">
      <c r="A4" s="10" t="s">
        <v>233</v>
      </c>
      <c r="B4" s="11"/>
      <c r="C4" s="12" t="s">
        <v>234</v>
      </c>
      <c r="D4" s="13"/>
      <c r="E4" s="13"/>
      <c r="F4" s="14"/>
      <c r="G4" s="15" t="s">
        <v>235</v>
      </c>
      <c r="H4" s="15"/>
      <c r="I4" s="15"/>
      <c r="J4" s="56"/>
      <c r="K4" s="15" t="s">
        <v>236</v>
      </c>
      <c r="L4" s="15"/>
      <c r="M4" s="15"/>
      <c r="N4" s="56"/>
      <c r="O4" s="57" t="s">
        <v>237</v>
      </c>
      <c r="P4" s="58"/>
      <c r="Q4" s="58"/>
      <c r="R4" s="83"/>
      <c r="S4" s="15" t="s">
        <v>238</v>
      </c>
      <c r="T4" s="15"/>
      <c r="U4" s="15"/>
      <c r="V4" s="56"/>
      <c r="W4" s="47" t="s">
        <v>239</v>
      </c>
      <c r="X4" s="47"/>
      <c r="Y4" s="47"/>
      <c r="Z4" s="48"/>
    </row>
    <row r="5" s="1" customFormat="1" ht="34" customHeight="1" spans="1:26">
      <c r="A5" s="11"/>
      <c r="B5" s="11"/>
      <c r="C5" s="16" t="s">
        <v>70</v>
      </c>
      <c r="D5" s="17" t="s">
        <v>240</v>
      </c>
      <c r="E5" s="18" t="s">
        <v>241</v>
      </c>
      <c r="F5" s="17" t="s">
        <v>240</v>
      </c>
      <c r="G5" s="19" t="s">
        <v>70</v>
      </c>
      <c r="H5" s="17" t="s">
        <v>240</v>
      </c>
      <c r="I5" s="59" t="s">
        <v>242</v>
      </c>
      <c r="J5" s="17" t="s">
        <v>240</v>
      </c>
      <c r="K5" s="19" t="s">
        <v>70</v>
      </c>
      <c r="L5" s="17" t="s">
        <v>240</v>
      </c>
      <c r="M5" s="60" t="s">
        <v>243</v>
      </c>
      <c r="N5" s="17" t="s">
        <v>240</v>
      </c>
      <c r="O5" s="16" t="s">
        <v>70</v>
      </c>
      <c r="P5" s="17" t="s">
        <v>240</v>
      </c>
      <c r="Q5" s="60" t="s">
        <v>243</v>
      </c>
      <c r="R5" s="17" t="s">
        <v>240</v>
      </c>
      <c r="S5" s="49" t="s">
        <v>70</v>
      </c>
      <c r="T5" s="17" t="s">
        <v>240</v>
      </c>
      <c r="U5" s="18" t="s">
        <v>242</v>
      </c>
      <c r="V5" s="17" t="s">
        <v>240</v>
      </c>
      <c r="W5" s="49" t="s">
        <v>70</v>
      </c>
      <c r="X5" s="17" t="s">
        <v>240</v>
      </c>
      <c r="Y5" s="18" t="s">
        <v>242</v>
      </c>
      <c r="Z5" s="17" t="s">
        <v>240</v>
      </c>
    </row>
    <row r="6" s="1" customFormat="1" ht="25" customHeight="1" spans="1:26">
      <c r="A6" s="20" t="s">
        <v>244</v>
      </c>
      <c r="B6" s="21"/>
      <c r="C6" s="22">
        <v>1141252.4</v>
      </c>
      <c r="D6" s="23" t="s">
        <v>143</v>
      </c>
      <c r="E6" s="24">
        <v>-4.44754007250334</v>
      </c>
      <c r="F6" s="23" t="s">
        <v>143</v>
      </c>
      <c r="G6" s="22">
        <v>211646.1</v>
      </c>
      <c r="H6" s="23" t="s">
        <v>143</v>
      </c>
      <c r="I6" s="61">
        <v>-2.46003155450671</v>
      </c>
      <c r="J6" s="23" t="s">
        <v>143</v>
      </c>
      <c r="K6" s="62">
        <v>26773.13</v>
      </c>
      <c r="L6" s="63" t="s">
        <v>143</v>
      </c>
      <c r="M6" s="64">
        <v>-0.8</v>
      </c>
      <c r="N6" s="63" t="s">
        <v>143</v>
      </c>
      <c r="O6" s="27">
        <v>464978</v>
      </c>
      <c r="P6" s="62" t="s">
        <v>143</v>
      </c>
      <c r="Q6" s="24">
        <v>12.4</v>
      </c>
      <c r="R6" s="62" t="s">
        <v>143</v>
      </c>
      <c r="S6" s="79">
        <v>118204</v>
      </c>
      <c r="T6" s="62" t="s">
        <v>143</v>
      </c>
      <c r="U6" s="84">
        <v>28.7</v>
      </c>
      <c r="V6" s="62" t="s">
        <v>143</v>
      </c>
      <c r="W6" s="79">
        <v>93892</v>
      </c>
      <c r="X6" s="62" t="s">
        <v>143</v>
      </c>
      <c r="Y6" s="24">
        <v>-3.1</v>
      </c>
      <c r="Z6" s="62" t="s">
        <v>143</v>
      </c>
    </row>
    <row r="7" s="1" customFormat="1" ht="25" customHeight="1" spans="1:26">
      <c r="A7" s="25" t="s">
        <v>245</v>
      </c>
      <c r="B7" s="26"/>
      <c r="C7" s="23" t="s">
        <v>143</v>
      </c>
      <c r="D7" s="23" t="s">
        <v>143</v>
      </c>
      <c r="E7" s="23" t="s">
        <v>143</v>
      </c>
      <c r="F7" s="23" t="s">
        <v>143</v>
      </c>
      <c r="G7" s="23" t="s">
        <v>143</v>
      </c>
      <c r="H7" s="23" t="s">
        <v>143</v>
      </c>
      <c r="I7" s="23" t="s">
        <v>143</v>
      </c>
      <c r="J7" s="23" t="s">
        <v>143</v>
      </c>
      <c r="K7" s="62" t="s">
        <v>143</v>
      </c>
      <c r="L7" s="62" t="s">
        <v>143</v>
      </c>
      <c r="M7" s="62" t="s">
        <v>143</v>
      </c>
      <c r="N7" s="62" t="s">
        <v>143</v>
      </c>
      <c r="O7" s="65">
        <v>121148</v>
      </c>
      <c r="P7" s="66">
        <v>1</v>
      </c>
      <c r="Q7" s="24">
        <v>-15.6</v>
      </c>
      <c r="R7" s="66">
        <v>8</v>
      </c>
      <c r="S7" s="63">
        <v>926</v>
      </c>
      <c r="T7" s="63">
        <v>11</v>
      </c>
      <c r="U7" s="24">
        <v>-51.7</v>
      </c>
      <c r="V7" s="85">
        <v>10</v>
      </c>
      <c r="W7" s="63">
        <v>926</v>
      </c>
      <c r="X7" s="63">
        <v>10</v>
      </c>
      <c r="Y7" s="24">
        <v>-51.7</v>
      </c>
      <c r="Z7" s="85">
        <v>9</v>
      </c>
    </row>
    <row r="8" s="1" customFormat="1" ht="25" customHeight="1" spans="1:26">
      <c r="A8" s="25" t="s">
        <v>246</v>
      </c>
      <c r="B8" s="26"/>
      <c r="C8" s="27">
        <v>57816.6</v>
      </c>
      <c r="D8" s="22">
        <f t="shared" ref="D8:D17" si="0">RANK(C8,$C$8:$C$17)</f>
        <v>8</v>
      </c>
      <c r="E8" s="24">
        <v>-4.52216992816448</v>
      </c>
      <c r="F8" s="22">
        <f t="shared" ref="F8:F17" si="1">RANK(E8,$E$8:$E$17)</f>
        <v>5</v>
      </c>
      <c r="G8" s="22">
        <v>10554.1</v>
      </c>
      <c r="H8" s="22">
        <f t="shared" ref="H8:H17" si="2">RANK(G8,$G$8:$G$17)</f>
        <v>8</v>
      </c>
      <c r="I8" s="61">
        <v>-2.11487605207628</v>
      </c>
      <c r="J8" s="22">
        <f t="shared" ref="J8:J17" si="3">RANK(I8,$I$8:$I$17)</f>
        <v>4</v>
      </c>
      <c r="K8" s="62">
        <v>860.79</v>
      </c>
      <c r="L8" s="62">
        <v>8</v>
      </c>
      <c r="M8" s="64">
        <v>-7.7</v>
      </c>
      <c r="N8" s="62">
        <v>9</v>
      </c>
      <c r="O8" s="27">
        <v>28825</v>
      </c>
      <c r="P8" s="66">
        <v>6</v>
      </c>
      <c r="Q8" s="24">
        <v>-44.3</v>
      </c>
      <c r="R8" s="66">
        <v>9</v>
      </c>
      <c r="S8" s="79">
        <v>1600</v>
      </c>
      <c r="T8" s="85">
        <v>9</v>
      </c>
      <c r="U8" s="84">
        <v>-16.3</v>
      </c>
      <c r="V8" s="85">
        <v>8</v>
      </c>
      <c r="W8" s="79">
        <v>9683</v>
      </c>
      <c r="X8" s="85">
        <v>4</v>
      </c>
      <c r="Y8" s="24">
        <v>406.7</v>
      </c>
      <c r="Z8" s="85">
        <v>2</v>
      </c>
    </row>
    <row r="9" s="1" customFormat="1" ht="25" customHeight="1" spans="1:26">
      <c r="A9" s="19" t="s">
        <v>247</v>
      </c>
      <c r="B9" s="26"/>
      <c r="C9" s="27">
        <v>195606</v>
      </c>
      <c r="D9" s="22">
        <f t="shared" si="0"/>
        <v>3</v>
      </c>
      <c r="E9" s="24">
        <v>-6.48141375111336</v>
      </c>
      <c r="F9" s="22">
        <f t="shared" si="1"/>
        <v>6</v>
      </c>
      <c r="G9" s="22">
        <v>39737</v>
      </c>
      <c r="H9" s="22">
        <f t="shared" si="2"/>
        <v>2</v>
      </c>
      <c r="I9" s="61">
        <v>-3.3415913862007</v>
      </c>
      <c r="J9" s="22">
        <f t="shared" si="3"/>
        <v>7</v>
      </c>
      <c r="K9" s="62">
        <v>6812.81</v>
      </c>
      <c r="L9" s="62">
        <v>1</v>
      </c>
      <c r="M9" s="67">
        <v>5.2</v>
      </c>
      <c r="N9" s="68">
        <v>3</v>
      </c>
      <c r="O9" s="65">
        <v>82117</v>
      </c>
      <c r="P9" s="66">
        <v>2</v>
      </c>
      <c r="Q9" s="24">
        <v>56.6</v>
      </c>
      <c r="R9" s="66">
        <v>4</v>
      </c>
      <c r="S9" s="86">
        <v>25813</v>
      </c>
      <c r="T9" s="85">
        <v>2</v>
      </c>
      <c r="U9" s="84">
        <v>-25.1</v>
      </c>
      <c r="V9" s="85">
        <v>9</v>
      </c>
      <c r="W9" s="86">
        <v>34250</v>
      </c>
      <c r="X9" s="85">
        <v>1</v>
      </c>
      <c r="Y9" s="24">
        <v>-0.7</v>
      </c>
      <c r="Z9" s="85">
        <v>7</v>
      </c>
    </row>
    <row r="10" s="1" customFormat="1" ht="25" customHeight="1" spans="1:26">
      <c r="A10" s="19" t="s">
        <v>248</v>
      </c>
      <c r="B10" s="26"/>
      <c r="C10" s="27">
        <v>138776.1</v>
      </c>
      <c r="D10" s="22">
        <f t="shared" si="0"/>
        <v>4</v>
      </c>
      <c r="E10" s="24">
        <v>-6.75723343799195</v>
      </c>
      <c r="F10" s="22">
        <f t="shared" si="1"/>
        <v>7</v>
      </c>
      <c r="G10" s="22">
        <v>28066.9</v>
      </c>
      <c r="H10" s="22">
        <f t="shared" si="2"/>
        <v>4</v>
      </c>
      <c r="I10" s="61">
        <v>-2.85429396461658</v>
      </c>
      <c r="J10" s="22">
        <f t="shared" si="3"/>
        <v>5</v>
      </c>
      <c r="K10" s="69">
        <v>3929.42</v>
      </c>
      <c r="L10" s="69">
        <v>3</v>
      </c>
      <c r="M10" s="67">
        <v>0.5</v>
      </c>
      <c r="N10" s="68">
        <v>4</v>
      </c>
      <c r="O10" s="27">
        <v>33894</v>
      </c>
      <c r="P10" s="66">
        <v>5</v>
      </c>
      <c r="Q10" s="24">
        <v>32.1</v>
      </c>
      <c r="R10" s="66">
        <v>5</v>
      </c>
      <c r="S10" s="79">
        <v>8055</v>
      </c>
      <c r="T10" s="85">
        <v>6</v>
      </c>
      <c r="U10" s="84">
        <v>52.8</v>
      </c>
      <c r="V10" s="85">
        <v>5</v>
      </c>
      <c r="W10" s="79">
        <v>7783</v>
      </c>
      <c r="X10" s="85">
        <v>6</v>
      </c>
      <c r="Y10" s="24">
        <v>165.6</v>
      </c>
      <c r="Z10" s="85">
        <v>4</v>
      </c>
    </row>
    <row r="11" s="1" customFormat="1" ht="25" customHeight="1" spans="1:26">
      <c r="A11" s="19" t="s">
        <v>249</v>
      </c>
      <c r="B11" s="26"/>
      <c r="C11" s="27">
        <v>224471.3</v>
      </c>
      <c r="D11" s="22">
        <f t="shared" si="0"/>
        <v>1</v>
      </c>
      <c r="E11" s="24">
        <v>-1.71049975544898</v>
      </c>
      <c r="F11" s="22">
        <f t="shared" si="1"/>
        <v>4</v>
      </c>
      <c r="G11" s="22">
        <v>40572.6</v>
      </c>
      <c r="H11" s="22">
        <f t="shared" si="2"/>
        <v>1</v>
      </c>
      <c r="I11" s="61">
        <v>-3.03815970539158</v>
      </c>
      <c r="J11" s="22">
        <f t="shared" si="3"/>
        <v>6</v>
      </c>
      <c r="K11" s="69">
        <v>5637.91</v>
      </c>
      <c r="L11" s="69">
        <v>2</v>
      </c>
      <c r="M11" s="67">
        <v>-3.4</v>
      </c>
      <c r="N11" s="68">
        <v>6</v>
      </c>
      <c r="O11" s="65">
        <v>40750</v>
      </c>
      <c r="P11" s="66">
        <v>4</v>
      </c>
      <c r="Q11" s="24">
        <v>-11.4</v>
      </c>
      <c r="R11" s="66">
        <v>7</v>
      </c>
      <c r="S11" s="86">
        <v>9622</v>
      </c>
      <c r="T11" s="85">
        <v>4</v>
      </c>
      <c r="U11" s="24">
        <v>-63.9</v>
      </c>
      <c r="V11" s="85">
        <v>11</v>
      </c>
      <c r="W11" s="86">
        <v>9988</v>
      </c>
      <c r="X11" s="85">
        <v>3</v>
      </c>
      <c r="Y11" s="24">
        <v>-62.8</v>
      </c>
      <c r="Z11" s="85">
        <v>10</v>
      </c>
    </row>
    <row r="12" s="1" customFormat="1" ht="25" customHeight="1" spans="1:26">
      <c r="A12" s="25" t="s">
        <v>250</v>
      </c>
      <c r="B12" s="26"/>
      <c r="C12" s="27">
        <v>110528.3</v>
      </c>
      <c r="D12" s="22">
        <f t="shared" si="0"/>
        <v>5</v>
      </c>
      <c r="E12" s="24">
        <v>-0.600203065406302</v>
      </c>
      <c r="F12" s="22">
        <f t="shared" si="1"/>
        <v>3</v>
      </c>
      <c r="G12" s="22">
        <v>20677.9</v>
      </c>
      <c r="H12" s="22">
        <f t="shared" si="2"/>
        <v>5</v>
      </c>
      <c r="I12" s="61">
        <v>3.0354375637073</v>
      </c>
      <c r="J12" s="22">
        <f t="shared" si="3"/>
        <v>2</v>
      </c>
      <c r="K12" s="62">
        <v>2672.9</v>
      </c>
      <c r="L12" s="62">
        <v>5</v>
      </c>
      <c r="M12" s="70">
        <v>0.2</v>
      </c>
      <c r="N12" s="71">
        <v>5</v>
      </c>
      <c r="O12" s="27">
        <v>18999</v>
      </c>
      <c r="P12" s="66">
        <v>7</v>
      </c>
      <c r="Q12" s="24">
        <v>121.7</v>
      </c>
      <c r="R12" s="66">
        <v>3</v>
      </c>
      <c r="S12" s="79">
        <v>4469</v>
      </c>
      <c r="T12" s="85">
        <v>7</v>
      </c>
      <c r="U12" s="24">
        <v>63.6</v>
      </c>
      <c r="V12" s="85">
        <v>4</v>
      </c>
      <c r="W12" s="79">
        <v>4491</v>
      </c>
      <c r="X12" s="85">
        <v>7</v>
      </c>
      <c r="Y12" s="24">
        <v>-47.6</v>
      </c>
      <c r="Z12" s="85">
        <v>8</v>
      </c>
    </row>
    <row r="13" s="1" customFormat="1" ht="25" customHeight="1" spans="1:26">
      <c r="A13" s="25" t="s">
        <v>251</v>
      </c>
      <c r="B13" s="26"/>
      <c r="C13" s="27">
        <v>27843.4</v>
      </c>
      <c r="D13" s="22">
        <f t="shared" si="0"/>
        <v>10</v>
      </c>
      <c r="E13" s="24">
        <v>17.1170185917389</v>
      </c>
      <c r="F13" s="22">
        <f t="shared" si="1"/>
        <v>1</v>
      </c>
      <c r="G13" s="22">
        <v>4884.1</v>
      </c>
      <c r="H13" s="22">
        <f t="shared" si="2"/>
        <v>10</v>
      </c>
      <c r="I13" s="61">
        <v>15.4880074321287</v>
      </c>
      <c r="J13" s="22">
        <f t="shared" si="3"/>
        <v>1</v>
      </c>
      <c r="K13" s="62">
        <v>494.87</v>
      </c>
      <c r="L13" s="62">
        <v>10</v>
      </c>
      <c r="M13" s="70">
        <v>21.2</v>
      </c>
      <c r="N13" s="71">
        <v>1</v>
      </c>
      <c r="O13" s="65">
        <v>3543</v>
      </c>
      <c r="P13" s="66">
        <v>10</v>
      </c>
      <c r="Q13" s="24">
        <v>-45.2</v>
      </c>
      <c r="R13" s="66">
        <v>10</v>
      </c>
      <c r="S13" s="86">
        <v>3543</v>
      </c>
      <c r="T13" s="85">
        <v>8</v>
      </c>
      <c r="U13" s="24">
        <v>451</v>
      </c>
      <c r="V13" s="51" t="s">
        <v>252</v>
      </c>
      <c r="W13" s="86">
        <v>3543</v>
      </c>
      <c r="X13" s="85">
        <v>8</v>
      </c>
      <c r="Y13" s="24">
        <v>315.8</v>
      </c>
      <c r="Z13" s="85">
        <v>3</v>
      </c>
    </row>
    <row r="14" s="1" customFormat="1" ht="25" customHeight="1" spans="1:26">
      <c r="A14" s="25" t="s">
        <v>253</v>
      </c>
      <c r="B14" s="26"/>
      <c r="C14" s="27">
        <v>60423.9</v>
      </c>
      <c r="D14" s="22">
        <f t="shared" si="0"/>
        <v>7</v>
      </c>
      <c r="E14" s="24">
        <v>-16.68151281825</v>
      </c>
      <c r="F14" s="22">
        <f t="shared" si="1"/>
        <v>10</v>
      </c>
      <c r="G14" s="22">
        <v>12286.9</v>
      </c>
      <c r="H14" s="22">
        <f t="shared" si="2"/>
        <v>6</v>
      </c>
      <c r="I14" s="61">
        <v>-8.6517370211394</v>
      </c>
      <c r="J14" s="22">
        <f t="shared" si="3"/>
        <v>10</v>
      </c>
      <c r="K14" s="62">
        <v>1834.41</v>
      </c>
      <c r="L14" s="62">
        <v>6</v>
      </c>
      <c r="M14" s="70">
        <v>-7.6</v>
      </c>
      <c r="N14" s="71">
        <v>8</v>
      </c>
      <c r="O14" s="27">
        <v>9027</v>
      </c>
      <c r="P14" s="66">
        <v>9</v>
      </c>
      <c r="Q14" s="24">
        <v>190</v>
      </c>
      <c r="R14" s="66">
        <v>2</v>
      </c>
      <c r="S14" s="79">
        <v>9027</v>
      </c>
      <c r="T14" s="85">
        <v>5</v>
      </c>
      <c r="U14" s="84">
        <v>434.5</v>
      </c>
      <c r="V14" s="85">
        <v>3</v>
      </c>
      <c r="W14" s="79">
        <v>8932</v>
      </c>
      <c r="X14" s="85">
        <v>5</v>
      </c>
      <c r="Y14" s="24">
        <v>428.8</v>
      </c>
      <c r="Z14" s="85">
        <v>1</v>
      </c>
    </row>
    <row r="15" s="1" customFormat="1" ht="25" customHeight="1" spans="1:26">
      <c r="A15" s="25" t="s">
        <v>254</v>
      </c>
      <c r="B15" s="26"/>
      <c r="C15" s="27">
        <v>219928.1</v>
      </c>
      <c r="D15" s="22">
        <f t="shared" si="0"/>
        <v>2</v>
      </c>
      <c r="E15" s="24">
        <v>-0.599131223568239</v>
      </c>
      <c r="F15" s="22">
        <f t="shared" si="1"/>
        <v>2</v>
      </c>
      <c r="G15" s="22">
        <v>35044.1</v>
      </c>
      <c r="H15" s="22">
        <f t="shared" si="2"/>
        <v>3</v>
      </c>
      <c r="I15" s="61">
        <v>-3.77324324889704</v>
      </c>
      <c r="J15" s="22">
        <f t="shared" si="3"/>
        <v>8</v>
      </c>
      <c r="K15" s="62">
        <v>2847.55</v>
      </c>
      <c r="L15" s="62">
        <v>4</v>
      </c>
      <c r="M15" s="70">
        <v>6.6</v>
      </c>
      <c r="N15" s="71">
        <v>2</v>
      </c>
      <c r="O15" s="65">
        <v>12987</v>
      </c>
      <c r="P15" s="66">
        <v>8</v>
      </c>
      <c r="Q15" s="24">
        <v>1</v>
      </c>
      <c r="R15" s="66">
        <v>6</v>
      </c>
      <c r="S15" s="86">
        <v>12765</v>
      </c>
      <c r="T15" s="85">
        <v>3</v>
      </c>
      <c r="U15" s="84">
        <v>9.5</v>
      </c>
      <c r="V15" s="85">
        <v>7</v>
      </c>
      <c r="W15" s="86">
        <v>12715</v>
      </c>
      <c r="X15" s="85">
        <v>2</v>
      </c>
      <c r="Y15" s="24">
        <v>6.5</v>
      </c>
      <c r="Z15" s="85">
        <v>6</v>
      </c>
    </row>
    <row r="16" s="1" customFormat="1" ht="25" customHeight="1" spans="1:26">
      <c r="A16" s="25" t="s">
        <v>255</v>
      </c>
      <c r="B16" s="26"/>
      <c r="C16" s="27">
        <v>66330.5</v>
      </c>
      <c r="D16" s="22">
        <f t="shared" si="0"/>
        <v>6</v>
      </c>
      <c r="E16" s="24">
        <v>-8.36518815180346</v>
      </c>
      <c r="F16" s="22">
        <f t="shared" si="1"/>
        <v>8</v>
      </c>
      <c r="G16" s="22">
        <v>11327.2</v>
      </c>
      <c r="H16" s="22">
        <f t="shared" si="2"/>
        <v>7</v>
      </c>
      <c r="I16" s="61">
        <v>1.65384763637149</v>
      </c>
      <c r="J16" s="22">
        <f t="shared" si="3"/>
        <v>3</v>
      </c>
      <c r="K16" s="62">
        <v>1109.97</v>
      </c>
      <c r="L16" s="62">
        <v>7</v>
      </c>
      <c r="M16" s="70">
        <v>-6.4</v>
      </c>
      <c r="N16" s="71">
        <v>7</v>
      </c>
      <c r="O16" s="27">
        <v>65591</v>
      </c>
      <c r="P16" s="66">
        <v>3</v>
      </c>
      <c r="Q16" s="24">
        <v>906.5</v>
      </c>
      <c r="R16" s="66">
        <v>1</v>
      </c>
      <c r="S16" s="79">
        <v>40815</v>
      </c>
      <c r="T16" s="85">
        <v>1</v>
      </c>
      <c r="U16" s="84">
        <v>2851.2</v>
      </c>
      <c r="V16" s="85">
        <v>1</v>
      </c>
      <c r="W16" s="62" t="s">
        <v>143</v>
      </c>
      <c r="X16" s="62" t="s">
        <v>143</v>
      </c>
      <c r="Y16" s="24">
        <v>-100</v>
      </c>
      <c r="Z16" s="85">
        <v>11</v>
      </c>
    </row>
    <row r="17" s="1" customFormat="1" ht="25" customHeight="1" spans="1:26">
      <c r="A17" s="25" t="s">
        <v>256</v>
      </c>
      <c r="B17" s="26"/>
      <c r="C17" s="27">
        <v>39528.2</v>
      </c>
      <c r="D17" s="22">
        <f t="shared" si="0"/>
        <v>9</v>
      </c>
      <c r="E17" s="24">
        <v>-14.6506194751411</v>
      </c>
      <c r="F17" s="22">
        <f t="shared" si="1"/>
        <v>9</v>
      </c>
      <c r="G17" s="22">
        <v>8495.4</v>
      </c>
      <c r="H17" s="22">
        <f t="shared" si="2"/>
        <v>9</v>
      </c>
      <c r="I17" s="61">
        <v>-7.19325855174217</v>
      </c>
      <c r="J17" s="22">
        <f t="shared" si="3"/>
        <v>9</v>
      </c>
      <c r="K17" s="62">
        <v>572.5</v>
      </c>
      <c r="L17" s="62">
        <v>9</v>
      </c>
      <c r="M17" s="72">
        <v>-37.5</v>
      </c>
      <c r="N17" s="73">
        <v>10</v>
      </c>
      <c r="O17" s="65">
        <v>3338</v>
      </c>
      <c r="P17" s="66">
        <v>11</v>
      </c>
      <c r="Q17" s="24">
        <v>-52.7</v>
      </c>
      <c r="R17" s="66">
        <v>11</v>
      </c>
      <c r="S17" s="86">
        <v>1569</v>
      </c>
      <c r="T17" s="85">
        <v>10</v>
      </c>
      <c r="U17" s="24">
        <v>30</v>
      </c>
      <c r="V17" s="85">
        <v>6</v>
      </c>
      <c r="W17" s="86">
        <v>1467</v>
      </c>
      <c r="X17" s="85">
        <v>9</v>
      </c>
      <c r="Y17" s="24">
        <v>21.5</v>
      </c>
      <c r="Z17" s="85">
        <v>5</v>
      </c>
    </row>
    <row r="18" s="1" customFormat="1" ht="25" customHeight="1" spans="1:26">
      <c r="A18" s="28" t="s">
        <v>257</v>
      </c>
      <c r="B18" s="26"/>
      <c r="C18" s="23" t="s">
        <v>143</v>
      </c>
      <c r="D18" s="23" t="s">
        <v>143</v>
      </c>
      <c r="E18" s="23" t="s">
        <v>143</v>
      </c>
      <c r="F18" s="23" t="s">
        <v>143</v>
      </c>
      <c r="G18" s="23" t="s">
        <v>143</v>
      </c>
      <c r="H18" s="23" t="s">
        <v>143</v>
      </c>
      <c r="I18" s="74" t="s">
        <v>143</v>
      </c>
      <c r="J18" s="23" t="s">
        <v>143</v>
      </c>
      <c r="K18" s="63" t="s">
        <v>143</v>
      </c>
      <c r="L18" s="63" t="s">
        <v>143</v>
      </c>
      <c r="M18" s="63" t="s">
        <v>143</v>
      </c>
      <c r="N18" s="63" t="s">
        <v>143</v>
      </c>
      <c r="O18" s="27">
        <v>188</v>
      </c>
      <c r="P18" s="66">
        <v>12</v>
      </c>
      <c r="Q18" s="24">
        <v>-81.6</v>
      </c>
      <c r="R18" s="66">
        <v>12</v>
      </c>
      <c r="S18" s="62" t="s">
        <v>143</v>
      </c>
      <c r="T18" s="62" t="s">
        <v>143</v>
      </c>
      <c r="U18" s="62" t="s">
        <v>143</v>
      </c>
      <c r="V18" s="62" t="s">
        <v>143</v>
      </c>
      <c r="W18" s="62" t="s">
        <v>143</v>
      </c>
      <c r="X18" s="62" t="s">
        <v>143</v>
      </c>
      <c r="Y18" s="24">
        <v>-100</v>
      </c>
      <c r="Z18" s="85">
        <v>11</v>
      </c>
    </row>
    <row r="19" s="1" customFormat="1" ht="25" customHeight="1" spans="1:26">
      <c r="A19" s="25" t="s">
        <v>258</v>
      </c>
      <c r="B19" s="26"/>
      <c r="C19" s="23" t="s">
        <v>143</v>
      </c>
      <c r="D19" s="23" t="s">
        <v>143</v>
      </c>
      <c r="E19" s="23" t="s">
        <v>143</v>
      </c>
      <c r="F19" s="23" t="s">
        <v>143</v>
      </c>
      <c r="G19" s="23" t="s">
        <v>143</v>
      </c>
      <c r="H19" s="23" t="s">
        <v>143</v>
      </c>
      <c r="I19" s="74" t="s">
        <v>143</v>
      </c>
      <c r="J19" s="23" t="s">
        <v>143</v>
      </c>
      <c r="K19" s="63" t="s">
        <v>143</v>
      </c>
      <c r="L19" s="63" t="s">
        <v>143</v>
      </c>
      <c r="M19" s="63" t="s">
        <v>143</v>
      </c>
      <c r="N19" s="63" t="s">
        <v>143</v>
      </c>
      <c r="O19" s="65">
        <v>44571</v>
      </c>
      <c r="P19" s="62" t="s">
        <v>143</v>
      </c>
      <c r="Q19" s="24">
        <v>-8.6</v>
      </c>
      <c r="R19" s="62" t="s">
        <v>143</v>
      </c>
      <c r="S19" s="62" t="s">
        <v>143</v>
      </c>
      <c r="T19" s="62" t="s">
        <v>143</v>
      </c>
      <c r="U19" s="24">
        <v>-100</v>
      </c>
      <c r="V19" s="62" t="s">
        <v>143</v>
      </c>
      <c r="W19" s="63">
        <v>114</v>
      </c>
      <c r="X19" s="62" t="s">
        <v>143</v>
      </c>
      <c r="Y19" s="24">
        <v>-95.2</v>
      </c>
      <c r="Z19" s="62" t="s">
        <v>143</v>
      </c>
    </row>
    <row r="20" s="1" customFormat="1" ht="22" customHeight="1" spans="1:26">
      <c r="A20" s="29"/>
      <c r="B20" s="29"/>
      <c r="C20" s="30"/>
      <c r="D20" s="30"/>
      <c r="E20" s="31"/>
      <c r="F20" s="32"/>
      <c r="G20" s="33"/>
      <c r="H20" s="33"/>
      <c r="I20" s="33"/>
      <c r="J20" s="75"/>
      <c r="K20" s="33"/>
      <c r="L20" s="33"/>
      <c r="M20" s="33"/>
      <c r="N20" s="75"/>
      <c r="O20" s="31"/>
      <c r="P20" s="31"/>
      <c r="Q20" s="31"/>
      <c r="R20" s="32"/>
      <c r="S20" s="31"/>
      <c r="T20" s="31"/>
      <c r="U20" s="31"/>
      <c r="V20" s="32"/>
      <c r="W20" s="87"/>
      <c r="X20" s="87"/>
      <c r="Y20" s="33"/>
      <c r="Z20" s="99"/>
    </row>
    <row r="21" s="1" customFormat="1" ht="127" customHeight="1" spans="1:26">
      <c r="A21" s="34"/>
      <c r="B21" s="34"/>
      <c r="C21" s="35"/>
      <c r="D21" s="35"/>
      <c r="E21" s="36"/>
      <c r="F21" s="37"/>
      <c r="G21" s="38"/>
      <c r="H21" s="38"/>
      <c r="I21" s="38"/>
      <c r="J21" s="76"/>
      <c r="K21" s="38"/>
      <c r="L21" s="38"/>
      <c r="M21" s="38"/>
      <c r="N21" s="76"/>
      <c r="O21" s="36"/>
      <c r="P21" s="36"/>
      <c r="Q21" s="36"/>
      <c r="R21" s="37"/>
      <c r="S21" s="36"/>
      <c r="T21" s="36"/>
      <c r="U21" s="36"/>
      <c r="V21" s="37"/>
      <c r="W21" s="88"/>
      <c r="X21" s="88"/>
      <c r="Y21" s="38"/>
      <c r="Z21" s="100"/>
    </row>
    <row r="22" s="1" customFormat="1" ht="29.1" customHeight="1" spans="1:26">
      <c r="A22" s="39" t="s">
        <v>232</v>
      </c>
      <c r="B22" s="40"/>
      <c r="C22" s="40"/>
      <c r="D22" s="40"/>
      <c r="E22" s="40"/>
      <c r="F22" s="41"/>
      <c r="G22" s="40"/>
      <c r="H22" s="40"/>
      <c r="I22" s="40"/>
      <c r="J22" s="41"/>
      <c r="K22" s="40"/>
      <c r="L22" s="40"/>
      <c r="M22" s="40"/>
      <c r="N22" s="41"/>
      <c r="O22" s="40"/>
      <c r="P22" s="40"/>
      <c r="Q22" s="40"/>
      <c r="R22" s="41"/>
      <c r="S22" s="40"/>
      <c r="T22" s="40"/>
      <c r="U22" s="40"/>
      <c r="V22" s="41"/>
      <c r="W22" s="40"/>
      <c r="X22" s="40"/>
      <c r="Y22" s="40"/>
      <c r="Z22" s="41"/>
    </row>
    <row r="23" s="1" customFormat="1" ht="0.95" hidden="1" customHeight="1" spans="1:26">
      <c r="A23" s="7"/>
      <c r="B23" s="42" t="s">
        <v>259</v>
      </c>
      <c r="C23" s="43"/>
      <c r="D23" s="43"/>
      <c r="E23" s="44"/>
      <c r="F23" s="45"/>
      <c r="G23" s="46"/>
      <c r="H23" s="46"/>
      <c r="I23" s="77"/>
      <c r="J23" s="45"/>
      <c r="K23" s="77"/>
      <c r="L23" s="77"/>
      <c r="M23" s="77"/>
      <c r="N23" s="45"/>
      <c r="O23" s="46"/>
      <c r="P23" s="46"/>
      <c r="Q23" s="44"/>
      <c r="R23" s="45"/>
      <c r="S23" s="89"/>
      <c r="T23" s="89"/>
      <c r="U23" s="77"/>
      <c r="V23" s="45"/>
      <c r="W23" s="45"/>
      <c r="X23" s="45"/>
      <c r="Y23" s="77"/>
      <c r="Z23" s="45"/>
    </row>
    <row r="24" s="1" customFormat="1" ht="36" customHeight="1" spans="1:16344">
      <c r="A24" s="10" t="s">
        <v>260</v>
      </c>
      <c r="B24" s="11"/>
      <c r="C24" s="47" t="s">
        <v>261</v>
      </c>
      <c r="D24" s="47"/>
      <c r="E24" s="47"/>
      <c r="F24" s="48"/>
      <c r="G24" s="47" t="s">
        <v>262</v>
      </c>
      <c r="H24" s="47"/>
      <c r="I24" s="47"/>
      <c r="J24" s="48"/>
      <c r="K24" s="15" t="s">
        <v>263</v>
      </c>
      <c r="L24" s="15"/>
      <c r="M24" s="15"/>
      <c r="N24" s="56"/>
      <c r="O24" s="15" t="s">
        <v>264</v>
      </c>
      <c r="P24" s="15"/>
      <c r="Q24" s="15"/>
      <c r="R24" s="56"/>
      <c r="S24" s="57" t="s">
        <v>265</v>
      </c>
      <c r="T24" s="58"/>
      <c r="U24" s="58"/>
      <c r="V24" s="83"/>
      <c r="W24" s="57" t="s">
        <v>266</v>
      </c>
      <c r="X24" s="58"/>
      <c r="Y24" s="58"/>
      <c r="Z24" s="83"/>
      <c r="XDN24" s="103"/>
      <c r="XDO24" s="103"/>
      <c r="XDP24" s="103"/>
    </row>
    <row r="25" s="1" customFormat="1" ht="27" customHeight="1" spans="1:16344">
      <c r="A25" s="11"/>
      <c r="B25" s="11"/>
      <c r="C25" s="49" t="s">
        <v>70</v>
      </c>
      <c r="D25" s="17" t="s">
        <v>240</v>
      </c>
      <c r="E25" s="18" t="s">
        <v>242</v>
      </c>
      <c r="F25" s="17" t="s">
        <v>240</v>
      </c>
      <c r="G25" s="16" t="s">
        <v>70</v>
      </c>
      <c r="H25" s="17" t="s">
        <v>240</v>
      </c>
      <c r="I25" s="18" t="s">
        <v>267</v>
      </c>
      <c r="J25" s="17" t="s">
        <v>240</v>
      </c>
      <c r="K25" s="19" t="s">
        <v>70</v>
      </c>
      <c r="L25" s="17" t="s">
        <v>240</v>
      </c>
      <c r="M25" s="18" t="s">
        <v>267</v>
      </c>
      <c r="N25" s="17" t="s">
        <v>240</v>
      </c>
      <c r="O25" s="19" t="s">
        <v>70</v>
      </c>
      <c r="P25" s="17" t="s">
        <v>240</v>
      </c>
      <c r="Q25" s="18" t="s">
        <v>267</v>
      </c>
      <c r="R25" s="17" t="s">
        <v>240</v>
      </c>
      <c r="S25" s="16" t="s">
        <v>70</v>
      </c>
      <c r="T25" s="17" t="s">
        <v>240</v>
      </c>
      <c r="U25" s="60" t="s">
        <v>267</v>
      </c>
      <c r="V25" s="17" t="s">
        <v>240</v>
      </c>
      <c r="W25" s="49" t="s">
        <v>70</v>
      </c>
      <c r="X25" s="17" t="s">
        <v>240</v>
      </c>
      <c r="Y25" s="18" t="s">
        <v>268</v>
      </c>
      <c r="Z25" s="17" t="s">
        <v>240</v>
      </c>
      <c r="XDN25" s="103"/>
      <c r="XDO25" s="103"/>
      <c r="XDP25" s="103"/>
    </row>
    <row r="26" s="1" customFormat="1" ht="24" customHeight="1" spans="1:16344">
      <c r="A26" s="20" t="s">
        <v>244</v>
      </c>
      <c r="B26" s="21"/>
      <c r="C26" s="50">
        <v>73030</v>
      </c>
      <c r="D26" s="51" t="s">
        <v>143</v>
      </c>
      <c r="E26" s="24">
        <v>102.2</v>
      </c>
      <c r="F26" s="51" t="s">
        <v>143</v>
      </c>
      <c r="G26" s="50">
        <v>110451</v>
      </c>
      <c r="H26" s="51" t="s">
        <v>143</v>
      </c>
      <c r="I26" s="24">
        <v>66.4</v>
      </c>
      <c r="J26" s="51" t="s">
        <v>143</v>
      </c>
      <c r="K26" s="50">
        <v>92293</v>
      </c>
      <c r="L26" s="51" t="s">
        <v>143</v>
      </c>
      <c r="M26" s="24">
        <v>41.6</v>
      </c>
      <c r="N26" s="51" t="s">
        <v>143</v>
      </c>
      <c r="O26" s="78">
        <v>391524.4</v>
      </c>
      <c r="P26" s="51" t="s">
        <v>143</v>
      </c>
      <c r="Q26" s="90">
        <v>2.2</v>
      </c>
      <c r="R26" s="51" t="s">
        <v>143</v>
      </c>
      <c r="S26" s="91">
        <v>190816.9</v>
      </c>
      <c r="T26" s="51" t="s">
        <v>143</v>
      </c>
      <c r="U26" s="92">
        <v>36.8960213274868</v>
      </c>
      <c r="V26" s="51" t="s">
        <v>143</v>
      </c>
      <c r="W26" s="91">
        <v>85456.1</v>
      </c>
      <c r="X26" s="51" t="s">
        <v>143</v>
      </c>
      <c r="Y26" s="92">
        <v>35.1</v>
      </c>
      <c r="Z26" s="51" t="s">
        <v>143</v>
      </c>
      <c r="XDN26" s="103"/>
      <c r="XDO26" s="103"/>
      <c r="XDP26" s="103"/>
    </row>
    <row r="27" s="1" customFormat="1" ht="24" customHeight="1" spans="1:16344">
      <c r="A27" s="25" t="s">
        <v>245</v>
      </c>
      <c r="B27" s="26"/>
      <c r="C27" s="51" t="s">
        <v>143</v>
      </c>
      <c r="D27" s="51" t="s">
        <v>143</v>
      </c>
      <c r="E27" s="51" t="s">
        <v>143</v>
      </c>
      <c r="F27" s="51" t="s">
        <v>143</v>
      </c>
      <c r="G27" s="51" t="s">
        <v>143</v>
      </c>
      <c r="H27" s="51" t="s">
        <v>143</v>
      </c>
      <c r="I27" s="51" t="s">
        <v>143</v>
      </c>
      <c r="J27" s="51" t="s">
        <v>143</v>
      </c>
      <c r="K27" s="51" t="s">
        <v>143</v>
      </c>
      <c r="L27" s="51" t="s">
        <v>143</v>
      </c>
      <c r="M27" s="51" t="s">
        <v>143</v>
      </c>
      <c r="N27" s="51" t="s">
        <v>143</v>
      </c>
      <c r="O27" s="78">
        <v>24742.5</v>
      </c>
      <c r="P27" s="78">
        <f t="shared" ref="P27:P37" si="4">RANK(O27,$O$27:$O$37)</f>
        <v>4</v>
      </c>
      <c r="Q27" s="93">
        <v>28.0150870766461</v>
      </c>
      <c r="R27" s="91">
        <f t="shared" ref="R27:R37" si="5">RANK(Q27,$Q$27:$Q$37)</f>
        <v>4</v>
      </c>
      <c r="S27" s="91">
        <v>51135.5</v>
      </c>
      <c r="T27" s="91">
        <f t="shared" ref="T27:T38" si="6">RANK(S27,$S$27:$S$38)</f>
        <v>1</v>
      </c>
      <c r="U27" s="92">
        <v>48.441890655408</v>
      </c>
      <c r="V27" s="91">
        <f t="shared" ref="V27:V38" si="7">RANK(U27,$U$27:$U$38)</f>
        <v>7</v>
      </c>
      <c r="W27" s="91">
        <v>16255.1428571429</v>
      </c>
      <c r="X27" s="91">
        <f t="shared" ref="X27:X38" si="8">RANK(W27,$W$27:$W$38)</f>
        <v>1</v>
      </c>
      <c r="Y27" s="92">
        <v>32.3466979623312</v>
      </c>
      <c r="Z27" s="91">
        <f t="shared" ref="Z27:Z38" si="9">RANK(Y27,$Y$27:$Y$38)</f>
        <v>9</v>
      </c>
      <c r="XDN27" s="103"/>
      <c r="XDO27" s="103"/>
      <c r="XDP27" s="103"/>
    </row>
    <row r="28" s="1" customFormat="1" ht="24" customHeight="1" spans="1:16344">
      <c r="A28" s="25" t="s">
        <v>246</v>
      </c>
      <c r="B28" s="26"/>
      <c r="C28" s="52">
        <v>1708</v>
      </c>
      <c r="D28" s="50">
        <v>6</v>
      </c>
      <c r="E28" s="24">
        <v>54.7</v>
      </c>
      <c r="F28" s="50">
        <v>4</v>
      </c>
      <c r="G28" s="52">
        <v>9565</v>
      </c>
      <c r="H28" s="52">
        <v>2</v>
      </c>
      <c r="I28" s="24">
        <v>67.8</v>
      </c>
      <c r="J28" s="79">
        <v>4</v>
      </c>
      <c r="K28" s="52">
        <v>9565</v>
      </c>
      <c r="L28" s="79">
        <v>2</v>
      </c>
      <c r="M28" s="24">
        <v>67.8</v>
      </c>
      <c r="N28" s="50">
        <v>4</v>
      </c>
      <c r="O28" s="78">
        <v>60524.5</v>
      </c>
      <c r="P28" s="78">
        <f t="shared" si="4"/>
        <v>3</v>
      </c>
      <c r="Q28" s="93">
        <v>-5.74944796205342</v>
      </c>
      <c r="R28" s="91">
        <f t="shared" si="5"/>
        <v>9</v>
      </c>
      <c r="S28" s="91">
        <v>16400.6</v>
      </c>
      <c r="T28" s="91">
        <f t="shared" si="6"/>
        <v>4</v>
      </c>
      <c r="U28" s="92">
        <v>13.6777782629701</v>
      </c>
      <c r="V28" s="91">
        <f t="shared" si="7"/>
        <v>10</v>
      </c>
      <c r="W28" s="91">
        <v>4368.14285714286</v>
      </c>
      <c r="X28" s="91">
        <f t="shared" si="8"/>
        <v>4</v>
      </c>
      <c r="Y28" s="92">
        <v>25.2873327733502</v>
      </c>
      <c r="Z28" s="91">
        <f t="shared" si="9"/>
        <v>11</v>
      </c>
      <c r="XDN28" s="103"/>
      <c r="XDO28" s="103"/>
      <c r="XDP28" s="103"/>
    </row>
    <row r="29" s="1" customFormat="1" ht="24" customHeight="1" spans="1:16344">
      <c r="A29" s="19" t="s">
        <v>247</v>
      </c>
      <c r="B29" s="26"/>
      <c r="C29" s="50">
        <v>6545</v>
      </c>
      <c r="D29" s="50">
        <v>2</v>
      </c>
      <c r="E29" s="24">
        <v>-25.1</v>
      </c>
      <c r="F29" s="50">
        <v>5</v>
      </c>
      <c r="G29" s="50">
        <v>39884</v>
      </c>
      <c r="H29" s="52">
        <v>1</v>
      </c>
      <c r="I29" s="24">
        <v>172.2</v>
      </c>
      <c r="J29" s="79">
        <v>3</v>
      </c>
      <c r="K29" s="50">
        <v>30049</v>
      </c>
      <c r="L29" s="79">
        <v>1</v>
      </c>
      <c r="M29" s="24">
        <v>110.1</v>
      </c>
      <c r="N29" s="50">
        <v>3</v>
      </c>
      <c r="O29" s="65">
        <v>19999.7</v>
      </c>
      <c r="P29" s="78">
        <f t="shared" si="4"/>
        <v>5</v>
      </c>
      <c r="Q29" s="94">
        <v>-15.3545006687095</v>
      </c>
      <c r="R29" s="91">
        <f t="shared" si="5"/>
        <v>11</v>
      </c>
      <c r="S29" s="91">
        <v>24404.4</v>
      </c>
      <c r="T29" s="91">
        <f t="shared" si="6"/>
        <v>3</v>
      </c>
      <c r="U29" s="92">
        <v>0.978612530924305</v>
      </c>
      <c r="V29" s="91">
        <f t="shared" si="7"/>
        <v>11</v>
      </c>
      <c r="W29" s="91">
        <v>7911.28571428571</v>
      </c>
      <c r="X29" s="91">
        <f t="shared" si="8"/>
        <v>2</v>
      </c>
      <c r="Y29" s="92">
        <v>28.2042971670923</v>
      </c>
      <c r="Z29" s="91">
        <f t="shared" si="9"/>
        <v>10</v>
      </c>
      <c r="XDN29" s="103"/>
      <c r="XDO29" s="103"/>
      <c r="XDP29" s="103"/>
    </row>
    <row r="30" s="1" customFormat="1" ht="24" customHeight="1" spans="1:16344">
      <c r="A30" s="19" t="s">
        <v>248</v>
      </c>
      <c r="B30" s="26"/>
      <c r="C30" s="51" t="s">
        <v>143</v>
      </c>
      <c r="D30" s="51" t="s">
        <v>143</v>
      </c>
      <c r="E30" s="51" t="s">
        <v>143</v>
      </c>
      <c r="F30" s="51" t="s">
        <v>143</v>
      </c>
      <c r="G30" s="51" t="s">
        <v>143</v>
      </c>
      <c r="H30" s="51" t="s">
        <v>143</v>
      </c>
      <c r="I30" s="23">
        <v>-100</v>
      </c>
      <c r="J30" s="79">
        <v>6</v>
      </c>
      <c r="K30" s="51" t="s">
        <v>143</v>
      </c>
      <c r="L30" s="51" t="s">
        <v>143</v>
      </c>
      <c r="M30" s="24">
        <v>-100</v>
      </c>
      <c r="N30" s="50">
        <v>6</v>
      </c>
      <c r="O30" s="80">
        <v>2127.2</v>
      </c>
      <c r="P30" s="78">
        <f t="shared" si="4"/>
        <v>9</v>
      </c>
      <c r="Q30" s="90">
        <v>29.8260604211169</v>
      </c>
      <c r="R30" s="91">
        <f t="shared" si="5"/>
        <v>3</v>
      </c>
      <c r="S30" s="91">
        <v>12116.8</v>
      </c>
      <c r="T30" s="91">
        <f t="shared" si="6"/>
        <v>6</v>
      </c>
      <c r="U30" s="92">
        <v>-16.5005885093211</v>
      </c>
      <c r="V30" s="91">
        <f t="shared" si="7"/>
        <v>12</v>
      </c>
      <c r="W30" s="91">
        <v>3651.5</v>
      </c>
      <c r="X30" s="91">
        <f t="shared" si="8"/>
        <v>5</v>
      </c>
      <c r="Y30" s="92">
        <v>0.400060490245968</v>
      </c>
      <c r="Z30" s="91">
        <f t="shared" si="9"/>
        <v>12</v>
      </c>
      <c r="XDN30" s="103"/>
      <c r="XDO30" s="103"/>
      <c r="XDP30" s="103"/>
    </row>
    <row r="31" s="1" customFormat="1" ht="24" customHeight="1" spans="1:16344">
      <c r="A31" s="19" t="s">
        <v>249</v>
      </c>
      <c r="B31" s="26"/>
      <c r="C31" s="50">
        <v>1128</v>
      </c>
      <c r="D31" s="50">
        <v>7</v>
      </c>
      <c r="E31" s="24">
        <v>-89.8</v>
      </c>
      <c r="F31" s="50">
        <v>7</v>
      </c>
      <c r="G31" s="52">
        <v>6681</v>
      </c>
      <c r="H31" s="52">
        <v>4</v>
      </c>
      <c r="I31" s="24">
        <v>3379.7</v>
      </c>
      <c r="J31" s="79">
        <v>1</v>
      </c>
      <c r="K31" s="50">
        <v>6681</v>
      </c>
      <c r="L31" s="51" t="s">
        <v>143</v>
      </c>
      <c r="M31" s="24">
        <v>3379.7</v>
      </c>
      <c r="N31" s="50">
        <v>1</v>
      </c>
      <c r="O31" s="65">
        <v>112092.8</v>
      </c>
      <c r="P31" s="78">
        <f t="shared" si="4"/>
        <v>2</v>
      </c>
      <c r="Q31" s="94">
        <v>8.00950082144525</v>
      </c>
      <c r="R31" s="91">
        <f t="shared" si="5"/>
        <v>6</v>
      </c>
      <c r="S31" s="91">
        <v>26792.9</v>
      </c>
      <c r="T31" s="91">
        <f t="shared" si="6"/>
        <v>2</v>
      </c>
      <c r="U31" s="92">
        <v>67.4691271983804</v>
      </c>
      <c r="V31" s="91">
        <f t="shared" si="7"/>
        <v>5</v>
      </c>
      <c r="W31" s="91">
        <v>7855.64285714286</v>
      </c>
      <c r="X31" s="91">
        <f t="shared" si="8"/>
        <v>3</v>
      </c>
      <c r="Y31" s="92">
        <v>79.809431007027</v>
      </c>
      <c r="Z31" s="91">
        <f t="shared" si="9"/>
        <v>6</v>
      </c>
      <c r="XDN31" s="103"/>
      <c r="XDO31" s="103"/>
      <c r="XDP31" s="103"/>
    </row>
    <row r="32" s="1" customFormat="1" ht="24" customHeight="1" spans="1:16344">
      <c r="A32" s="25" t="s">
        <v>250</v>
      </c>
      <c r="B32" s="26"/>
      <c r="C32" s="52">
        <v>2141</v>
      </c>
      <c r="D32" s="52">
        <v>5</v>
      </c>
      <c r="E32" s="23">
        <v>227.9</v>
      </c>
      <c r="F32" s="52">
        <v>2</v>
      </c>
      <c r="G32" s="51" t="s">
        <v>143</v>
      </c>
      <c r="H32" s="51" t="s">
        <v>143</v>
      </c>
      <c r="I32" s="23">
        <v>-100</v>
      </c>
      <c r="J32" s="52">
        <v>6</v>
      </c>
      <c r="K32" s="51" t="s">
        <v>143</v>
      </c>
      <c r="L32" s="51" t="s">
        <v>143</v>
      </c>
      <c r="M32" s="24">
        <v>-100</v>
      </c>
      <c r="N32" s="50">
        <v>6</v>
      </c>
      <c r="O32" s="81">
        <v>2242.6</v>
      </c>
      <c r="P32" s="78">
        <f t="shared" si="4"/>
        <v>8</v>
      </c>
      <c r="Q32" s="94">
        <v>3.04645499241831</v>
      </c>
      <c r="R32" s="91">
        <f t="shared" si="5"/>
        <v>7</v>
      </c>
      <c r="S32" s="91">
        <v>9113.2</v>
      </c>
      <c r="T32" s="91">
        <f t="shared" si="6"/>
        <v>9</v>
      </c>
      <c r="U32" s="92">
        <v>81.8047611732763</v>
      </c>
      <c r="V32" s="91">
        <f t="shared" si="7"/>
        <v>4</v>
      </c>
      <c r="W32" s="91">
        <v>2376</v>
      </c>
      <c r="X32" s="91">
        <f t="shared" si="8"/>
        <v>9</v>
      </c>
      <c r="Y32" s="92">
        <v>87.2298270893371</v>
      </c>
      <c r="Z32" s="91">
        <f t="shared" si="9"/>
        <v>5</v>
      </c>
      <c r="XDN32" s="103"/>
      <c r="XDO32" s="103"/>
      <c r="XDP32" s="103"/>
    </row>
    <row r="33" s="1" customFormat="1" ht="24" customHeight="1" spans="1:16344">
      <c r="A33" s="25" t="s">
        <v>251</v>
      </c>
      <c r="B33" s="26"/>
      <c r="C33" s="51" t="s">
        <v>143</v>
      </c>
      <c r="D33" s="51" t="s">
        <v>143</v>
      </c>
      <c r="E33" s="51" t="s">
        <v>143</v>
      </c>
      <c r="F33" s="51" t="s">
        <v>143</v>
      </c>
      <c r="G33" s="51" t="s">
        <v>143</v>
      </c>
      <c r="H33" s="51" t="s">
        <v>143</v>
      </c>
      <c r="I33" s="23">
        <v>-100</v>
      </c>
      <c r="J33" s="52">
        <v>6</v>
      </c>
      <c r="K33" s="51" t="s">
        <v>143</v>
      </c>
      <c r="L33" s="51" t="s">
        <v>143</v>
      </c>
      <c r="M33" s="24">
        <v>-100</v>
      </c>
      <c r="N33" s="50">
        <v>6</v>
      </c>
      <c r="O33" s="81">
        <v>654.5</v>
      </c>
      <c r="P33" s="78">
        <f t="shared" si="4"/>
        <v>10</v>
      </c>
      <c r="Q33" s="94">
        <v>-14.0963381021131</v>
      </c>
      <c r="R33" s="91">
        <f t="shared" si="5"/>
        <v>10</v>
      </c>
      <c r="S33" s="91">
        <v>2829</v>
      </c>
      <c r="T33" s="91">
        <f t="shared" si="6"/>
        <v>11</v>
      </c>
      <c r="U33" s="92">
        <v>643.886405469366</v>
      </c>
      <c r="V33" s="91">
        <f t="shared" si="7"/>
        <v>1</v>
      </c>
      <c r="W33" s="91">
        <v>749.214285714286</v>
      </c>
      <c r="X33" s="91">
        <f t="shared" si="8"/>
        <v>11</v>
      </c>
      <c r="Y33" s="92">
        <v>634.523809523809</v>
      </c>
      <c r="Z33" s="91">
        <f t="shared" si="9"/>
        <v>1</v>
      </c>
      <c r="XDN33" s="103"/>
      <c r="XDO33" s="103"/>
      <c r="XDP33" s="103"/>
    </row>
    <row r="34" s="1" customFormat="1" ht="24" customHeight="1" spans="1:16344">
      <c r="A34" s="25" t="s">
        <v>253</v>
      </c>
      <c r="B34" s="26"/>
      <c r="C34" s="52">
        <v>4232</v>
      </c>
      <c r="D34" s="52">
        <v>4</v>
      </c>
      <c r="E34" s="23">
        <v>201.9</v>
      </c>
      <c r="F34" s="52">
        <v>3</v>
      </c>
      <c r="G34" s="51" t="s">
        <v>143</v>
      </c>
      <c r="H34" s="51" t="s">
        <v>143</v>
      </c>
      <c r="I34" s="24">
        <v>-100</v>
      </c>
      <c r="J34" s="50">
        <v>6</v>
      </c>
      <c r="K34" s="51" t="s">
        <v>143</v>
      </c>
      <c r="L34" s="51" t="s">
        <v>143</v>
      </c>
      <c r="M34" s="51" t="s">
        <v>143</v>
      </c>
      <c r="N34" s="51" t="s">
        <v>143</v>
      </c>
      <c r="O34" s="78">
        <v>500.9</v>
      </c>
      <c r="P34" s="78">
        <f t="shared" si="4"/>
        <v>11</v>
      </c>
      <c r="Q34" s="93">
        <v>21.1659409772617</v>
      </c>
      <c r="R34" s="91">
        <f t="shared" si="5"/>
        <v>5</v>
      </c>
      <c r="S34" s="91">
        <v>4700.5</v>
      </c>
      <c r="T34" s="91">
        <f t="shared" si="6"/>
        <v>10</v>
      </c>
      <c r="U34" s="92">
        <v>227.098251254323</v>
      </c>
      <c r="V34" s="91">
        <f t="shared" si="7"/>
        <v>2</v>
      </c>
      <c r="W34" s="91">
        <v>1264.78571428571</v>
      </c>
      <c r="X34" s="91">
        <f t="shared" si="8"/>
        <v>10</v>
      </c>
      <c r="Y34" s="92">
        <v>276.128470378316</v>
      </c>
      <c r="Z34" s="91">
        <f t="shared" si="9"/>
        <v>2</v>
      </c>
      <c r="XDN34" s="103"/>
      <c r="XDO34" s="103"/>
      <c r="XDP34" s="103"/>
    </row>
    <row r="35" s="1" customFormat="1" ht="24" customHeight="1" spans="1:16344">
      <c r="A35" s="25" t="s">
        <v>254</v>
      </c>
      <c r="B35" s="26"/>
      <c r="C35" s="52">
        <v>4989</v>
      </c>
      <c r="D35" s="52">
        <v>3</v>
      </c>
      <c r="E35" s="24">
        <v>-35.7</v>
      </c>
      <c r="F35" s="50">
        <v>6</v>
      </c>
      <c r="G35" s="51" t="s">
        <v>143</v>
      </c>
      <c r="H35" s="51" t="s">
        <v>143</v>
      </c>
      <c r="I35" s="24">
        <v>-100</v>
      </c>
      <c r="J35" s="50">
        <v>6</v>
      </c>
      <c r="K35" s="51" t="s">
        <v>143</v>
      </c>
      <c r="L35" s="51" t="s">
        <v>143</v>
      </c>
      <c r="M35" s="23">
        <v>-100</v>
      </c>
      <c r="N35" s="52">
        <v>6</v>
      </c>
      <c r="O35" s="78">
        <v>6068.1</v>
      </c>
      <c r="P35" s="78">
        <f t="shared" si="4"/>
        <v>6</v>
      </c>
      <c r="Q35" s="93">
        <v>94.0115740000639</v>
      </c>
      <c r="R35" s="91">
        <f t="shared" si="5"/>
        <v>1</v>
      </c>
      <c r="S35" s="91">
        <v>11663.1</v>
      </c>
      <c r="T35" s="91">
        <f t="shared" si="6"/>
        <v>7</v>
      </c>
      <c r="U35" s="92">
        <v>63.965562325499</v>
      </c>
      <c r="V35" s="91">
        <f t="shared" si="7"/>
        <v>6</v>
      </c>
      <c r="W35" s="91">
        <v>3126</v>
      </c>
      <c r="X35" s="91">
        <f t="shared" si="8"/>
        <v>7</v>
      </c>
      <c r="Y35" s="92">
        <v>90.2517910551575</v>
      </c>
      <c r="Z35" s="91">
        <f t="shared" si="9"/>
        <v>4</v>
      </c>
      <c r="XDN35" s="103"/>
      <c r="XDO35" s="103"/>
      <c r="XDP35" s="103"/>
    </row>
    <row r="36" s="1" customFormat="1" ht="24" customHeight="1" spans="1:16344">
      <c r="A36" s="25" t="s">
        <v>255</v>
      </c>
      <c r="B36" s="26"/>
      <c r="C36" s="52">
        <v>52287</v>
      </c>
      <c r="D36" s="52">
        <v>1</v>
      </c>
      <c r="E36" s="23">
        <v>51161.8</v>
      </c>
      <c r="F36" s="52">
        <v>1</v>
      </c>
      <c r="G36" s="52">
        <v>7963</v>
      </c>
      <c r="H36" s="52">
        <v>3</v>
      </c>
      <c r="I36" s="23" t="s">
        <v>269</v>
      </c>
      <c r="J36" s="51" t="s">
        <v>143</v>
      </c>
      <c r="K36" s="51" t="s">
        <v>143</v>
      </c>
      <c r="L36" s="51" t="s">
        <v>143</v>
      </c>
      <c r="M36" s="51" t="s">
        <v>143</v>
      </c>
      <c r="N36" s="51" t="s">
        <v>143</v>
      </c>
      <c r="O36" s="82">
        <v>2769.6</v>
      </c>
      <c r="P36" s="78">
        <f t="shared" si="4"/>
        <v>7</v>
      </c>
      <c r="Q36" s="93">
        <v>78.3386992916935</v>
      </c>
      <c r="R36" s="91">
        <f t="shared" si="5"/>
        <v>2</v>
      </c>
      <c r="S36" s="91">
        <v>12237.3</v>
      </c>
      <c r="T36" s="91">
        <f t="shared" si="6"/>
        <v>5</v>
      </c>
      <c r="U36" s="92">
        <v>116.694467759586</v>
      </c>
      <c r="V36" s="91">
        <f t="shared" si="7"/>
        <v>3</v>
      </c>
      <c r="W36" s="91">
        <v>3206.42857142857</v>
      </c>
      <c r="X36" s="91">
        <f t="shared" si="8"/>
        <v>6</v>
      </c>
      <c r="Y36" s="92">
        <v>118.236798350948</v>
      </c>
      <c r="Z36" s="91">
        <f t="shared" si="9"/>
        <v>3</v>
      </c>
      <c r="XDN36" s="103"/>
      <c r="XDO36" s="103"/>
      <c r="XDP36" s="103"/>
    </row>
    <row r="37" s="1" customFormat="1" ht="24" customHeight="1" spans="1:16344">
      <c r="A37" s="25" t="s">
        <v>256</v>
      </c>
      <c r="B37" s="26"/>
      <c r="C37" s="51" t="s">
        <v>143</v>
      </c>
      <c r="D37" s="51" t="s">
        <v>143</v>
      </c>
      <c r="E37" s="24">
        <v>-100</v>
      </c>
      <c r="F37" s="50">
        <v>8</v>
      </c>
      <c r="G37" s="52">
        <v>1769</v>
      </c>
      <c r="H37" s="52">
        <v>5</v>
      </c>
      <c r="I37" s="24">
        <v>1522.9</v>
      </c>
      <c r="J37" s="50">
        <v>2</v>
      </c>
      <c r="K37" s="52">
        <v>1769</v>
      </c>
      <c r="L37" s="79">
        <v>4</v>
      </c>
      <c r="M37" s="24">
        <v>1522.9</v>
      </c>
      <c r="N37" s="52">
        <v>2</v>
      </c>
      <c r="O37" s="65">
        <v>159802</v>
      </c>
      <c r="P37" s="78">
        <f t="shared" si="4"/>
        <v>1</v>
      </c>
      <c r="Q37" s="93">
        <v>-5.52025583706645</v>
      </c>
      <c r="R37" s="91">
        <f t="shared" si="5"/>
        <v>8</v>
      </c>
      <c r="S37" s="91">
        <v>11385.9</v>
      </c>
      <c r="T37" s="91">
        <f t="shared" si="6"/>
        <v>8</v>
      </c>
      <c r="U37" s="95">
        <v>43.2257139334962</v>
      </c>
      <c r="V37" s="91">
        <f t="shared" si="7"/>
        <v>8</v>
      </c>
      <c r="W37" s="96">
        <v>3094.9</v>
      </c>
      <c r="X37" s="91">
        <f t="shared" si="8"/>
        <v>8</v>
      </c>
      <c r="Y37" s="92">
        <v>79.2274727820246</v>
      </c>
      <c r="Z37" s="91">
        <f t="shared" si="9"/>
        <v>7</v>
      </c>
      <c r="XDN37" s="103"/>
      <c r="XDO37" s="103"/>
      <c r="XDP37" s="103"/>
    </row>
    <row r="38" s="1" customFormat="1" ht="24" customHeight="1" spans="1:16344">
      <c r="A38" s="28" t="s">
        <v>257</v>
      </c>
      <c r="B38" s="26"/>
      <c r="C38" s="51" t="s">
        <v>143</v>
      </c>
      <c r="D38" s="51" t="s">
        <v>143</v>
      </c>
      <c r="E38" s="51" t="s">
        <v>143</v>
      </c>
      <c r="F38" s="51" t="s">
        <v>143</v>
      </c>
      <c r="G38" s="52">
        <v>18</v>
      </c>
      <c r="H38" s="52">
        <v>6</v>
      </c>
      <c r="I38" s="23">
        <v>-76.3</v>
      </c>
      <c r="J38" s="52">
        <v>5</v>
      </c>
      <c r="K38" s="52">
        <v>18</v>
      </c>
      <c r="L38" s="79">
        <v>5</v>
      </c>
      <c r="M38" s="23">
        <v>-76.3</v>
      </c>
      <c r="N38" s="52">
        <v>5</v>
      </c>
      <c r="O38" s="51" t="s">
        <v>143</v>
      </c>
      <c r="P38" s="51" t="s">
        <v>143</v>
      </c>
      <c r="Q38" s="51" t="s">
        <v>143</v>
      </c>
      <c r="R38" s="51" t="s">
        <v>143</v>
      </c>
      <c r="S38" s="91">
        <v>346.8</v>
      </c>
      <c r="T38" s="91">
        <f t="shared" si="6"/>
        <v>12</v>
      </c>
      <c r="U38" s="92">
        <v>36.5623154164206</v>
      </c>
      <c r="V38" s="91">
        <f t="shared" si="7"/>
        <v>9</v>
      </c>
      <c r="W38" s="91">
        <v>81.2142857142857</v>
      </c>
      <c r="X38" s="91">
        <f t="shared" si="8"/>
        <v>12</v>
      </c>
      <c r="Y38" s="92">
        <v>70.4647676161919</v>
      </c>
      <c r="Z38" s="91">
        <f t="shared" si="9"/>
        <v>8</v>
      </c>
      <c r="XDN38" s="103"/>
      <c r="XDO38" s="103"/>
      <c r="XDP38" s="103"/>
    </row>
    <row r="39" s="1" customFormat="1" ht="24" customHeight="1" spans="1:16344">
      <c r="A39" s="25" t="s">
        <v>258</v>
      </c>
      <c r="B39" s="26"/>
      <c r="C39" s="51" t="s">
        <v>143</v>
      </c>
      <c r="D39" s="51" t="s">
        <v>143</v>
      </c>
      <c r="E39" s="24">
        <v>-100</v>
      </c>
      <c r="F39" s="51" t="s">
        <v>143</v>
      </c>
      <c r="G39" s="52">
        <v>44571</v>
      </c>
      <c r="H39" s="51" t="s">
        <v>143</v>
      </c>
      <c r="I39" s="23">
        <v>5.2</v>
      </c>
      <c r="J39" s="51" t="s">
        <v>143</v>
      </c>
      <c r="K39" s="79">
        <v>44211</v>
      </c>
      <c r="L39" s="51" t="s">
        <v>143</v>
      </c>
      <c r="M39" s="23">
        <v>4.4</v>
      </c>
      <c r="N39" s="51" t="s">
        <v>143</v>
      </c>
      <c r="O39" s="51" t="s">
        <v>143</v>
      </c>
      <c r="P39" s="51" t="s">
        <v>143</v>
      </c>
      <c r="Q39" s="51" t="s">
        <v>143</v>
      </c>
      <c r="R39" s="51" t="s">
        <v>143</v>
      </c>
      <c r="S39" s="91">
        <v>7690.89999999999</v>
      </c>
      <c r="T39" s="51" t="s">
        <v>143</v>
      </c>
      <c r="U39" s="92">
        <v>-4.35393607760245</v>
      </c>
      <c r="V39" s="51" t="s">
        <v>143</v>
      </c>
      <c r="W39" s="91">
        <v>31515.8428571429</v>
      </c>
      <c r="X39" s="51" t="s">
        <v>143</v>
      </c>
      <c r="Y39" s="92">
        <v>17.9607487089658</v>
      </c>
      <c r="Z39" s="51" t="s">
        <v>143</v>
      </c>
      <c r="XDN39" s="103"/>
      <c r="XDO39" s="103"/>
      <c r="XDP39" s="103"/>
    </row>
    <row r="40" s="1" customFormat="1" ht="6.95" hidden="1" customHeight="1" spans="1:26">
      <c r="A40" s="2"/>
      <c r="B40" s="53" t="s">
        <v>270</v>
      </c>
      <c r="C40" s="54"/>
      <c r="D40" s="54"/>
      <c r="E40" s="54"/>
      <c r="F40" s="55"/>
      <c r="G40" s="54"/>
      <c r="H40" s="54"/>
      <c r="I40" s="54"/>
      <c r="J40" s="55"/>
      <c r="K40" s="54"/>
      <c r="L40" s="54"/>
      <c r="M40" s="54"/>
      <c r="N40" s="55"/>
      <c r="O40" s="54"/>
      <c r="P40" s="54"/>
      <c r="Q40" s="54"/>
      <c r="R40" s="55"/>
      <c r="S40" s="54"/>
      <c r="T40" s="54"/>
      <c r="U40" s="97"/>
      <c r="V40" s="98"/>
      <c r="W40" s="4"/>
      <c r="X40" s="4"/>
      <c r="Y40" s="3"/>
      <c r="Z40" s="101"/>
    </row>
    <row r="41" s="1" customFormat="1" spans="1:26">
      <c r="A41" s="2"/>
      <c r="B41" s="2"/>
      <c r="C41" s="3"/>
      <c r="D41" s="3"/>
      <c r="E41" s="3"/>
      <c r="F41" s="4"/>
      <c r="G41" s="3"/>
      <c r="H41" s="3"/>
      <c r="I41" s="3"/>
      <c r="J41" s="4"/>
      <c r="K41" s="3"/>
      <c r="L41" s="3"/>
      <c r="M41" s="3"/>
      <c r="N41" s="4"/>
      <c r="O41" s="3"/>
      <c r="P41" s="3"/>
      <c r="Q41" s="3"/>
      <c r="R41" s="4"/>
      <c r="S41" s="3"/>
      <c r="T41" s="3"/>
      <c r="U41" s="3"/>
      <c r="V41" s="4"/>
      <c r="W41" s="3"/>
      <c r="X41" s="3"/>
      <c r="Y41" s="3"/>
      <c r="Z41" s="102"/>
    </row>
  </sheetData>
  <sheetProtection formatCells="0" insertHyperlinks="0" autoFilter="0"/>
  <mergeCells count="47">
    <mergeCell ref="A2:Z2"/>
    <mergeCell ref="B3:Z3"/>
    <mergeCell ref="C4:F4"/>
    <mergeCell ref="G4:J4"/>
    <mergeCell ref="K4:N4"/>
    <mergeCell ref="O4:R4"/>
    <mergeCell ref="S4:V4"/>
    <mergeCell ref="W4:Z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Z20"/>
    <mergeCell ref="A22:Z22"/>
    <mergeCell ref="C24:F24"/>
    <mergeCell ref="G24:J24"/>
    <mergeCell ref="K24:N24"/>
    <mergeCell ref="O24:R24"/>
    <mergeCell ref="S24:V24"/>
    <mergeCell ref="W24:Z24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B40:S40"/>
    <mergeCell ref="A4:B5"/>
    <mergeCell ref="A24:B25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1"/>
  <sheetViews>
    <sheetView workbookViewId="0">
      <selection activeCell="C11" sqref="C11:C13"/>
    </sheetView>
  </sheetViews>
  <sheetFormatPr defaultColWidth="9" defaultRowHeight="13.5" outlineLevelCol="2"/>
  <cols>
    <col min="1" max="1" width="38.625" customWidth="1"/>
    <col min="2" max="2" width="16.25" customWidth="1"/>
    <col min="3" max="3" width="21.5" style="226" customWidth="1"/>
  </cols>
  <sheetData>
    <row r="1" ht="42.75" customHeight="1" spans="1:3">
      <c r="A1" s="232" t="s">
        <v>26</v>
      </c>
      <c r="B1" s="232"/>
      <c r="C1" s="233"/>
    </row>
    <row r="2" ht="20.1" customHeight="1" spans="1:3">
      <c r="A2" s="234" t="s">
        <v>27</v>
      </c>
      <c r="B2" s="234" t="s">
        <v>28</v>
      </c>
      <c r="C2" s="234" t="s">
        <v>29</v>
      </c>
    </row>
    <row r="3" ht="20.1" customHeight="1" spans="1:3">
      <c r="A3" s="235" t="s">
        <v>30</v>
      </c>
      <c r="B3" s="235"/>
      <c r="C3" s="235"/>
    </row>
    <row r="4" ht="20.1" customHeight="1" spans="1:3">
      <c r="A4" s="236" t="s">
        <v>31</v>
      </c>
      <c r="B4" s="237" t="s">
        <v>32</v>
      </c>
      <c r="C4" s="214">
        <v>109786</v>
      </c>
    </row>
    <row r="5" ht="20.1" customHeight="1" spans="1:3">
      <c r="A5" s="236" t="s">
        <v>33</v>
      </c>
      <c r="B5" s="238" t="s">
        <v>32</v>
      </c>
      <c r="C5" s="214">
        <v>800549</v>
      </c>
    </row>
    <row r="6" ht="20.1" customHeight="1" spans="1:3">
      <c r="A6" s="236" t="s">
        <v>34</v>
      </c>
      <c r="B6" s="238" t="s">
        <v>32</v>
      </c>
      <c r="C6" s="214">
        <v>752613</v>
      </c>
    </row>
    <row r="7" ht="20.1" customHeight="1" spans="1:3">
      <c r="A7" s="236" t="s">
        <v>35</v>
      </c>
      <c r="B7" s="238" t="s">
        <v>32</v>
      </c>
      <c r="C7" s="214">
        <v>47936</v>
      </c>
    </row>
    <row r="8" ht="20.1" customHeight="1" spans="1:3">
      <c r="A8" s="239" t="s">
        <v>36</v>
      </c>
      <c r="B8" s="238" t="s">
        <v>32</v>
      </c>
      <c r="C8" s="240">
        <v>61178</v>
      </c>
    </row>
    <row r="9" s="231" customFormat="1" ht="20.1" customHeight="1" spans="1:3">
      <c r="A9" s="236" t="s">
        <v>37</v>
      </c>
      <c r="B9" s="241" t="s">
        <v>38</v>
      </c>
      <c r="C9" s="242">
        <v>2.67</v>
      </c>
    </row>
    <row r="10" ht="20.1" customHeight="1" spans="1:3">
      <c r="A10" s="235" t="s">
        <v>39</v>
      </c>
      <c r="B10" s="235"/>
      <c r="C10" s="235"/>
    </row>
    <row r="11" ht="20.1" customHeight="1" spans="1:3">
      <c r="A11" s="236" t="s">
        <v>40</v>
      </c>
      <c r="B11" s="237" t="s">
        <v>38</v>
      </c>
      <c r="C11" s="243">
        <v>153.857</v>
      </c>
    </row>
    <row r="12" ht="20.1" customHeight="1" spans="1:3">
      <c r="A12" s="236" t="s">
        <v>41</v>
      </c>
      <c r="B12" s="237" t="s">
        <v>38</v>
      </c>
      <c r="C12" s="243">
        <v>44.2208</v>
      </c>
    </row>
    <row r="13" ht="20.1" customHeight="1" spans="1:3">
      <c r="A13" s="236" t="s">
        <v>42</v>
      </c>
      <c r="B13" s="237" t="s">
        <v>38</v>
      </c>
      <c r="C13" s="243">
        <v>109.6362</v>
      </c>
    </row>
    <row r="14" ht="20.1" customHeight="1" spans="1:3">
      <c r="A14" s="236" t="s">
        <v>43</v>
      </c>
      <c r="B14" s="244" t="s">
        <v>44</v>
      </c>
      <c r="C14" s="245">
        <v>40.95</v>
      </c>
    </row>
    <row r="15" ht="20.1" customHeight="1" spans="1:3">
      <c r="A15" s="236" t="s">
        <v>45</v>
      </c>
      <c r="B15" s="244" t="s">
        <v>44</v>
      </c>
      <c r="C15" s="246">
        <v>19.48</v>
      </c>
    </row>
    <row r="16" ht="20.1" customHeight="1" spans="1:3">
      <c r="A16" s="236" t="s">
        <v>46</v>
      </c>
      <c r="B16" s="244" t="s">
        <v>47</v>
      </c>
      <c r="C16" s="245">
        <v>390.56</v>
      </c>
    </row>
    <row r="17" ht="20.1" customHeight="1" spans="1:3">
      <c r="A17" s="236" t="s">
        <v>48</v>
      </c>
      <c r="B17" s="244" t="s">
        <v>44</v>
      </c>
      <c r="C17" s="247">
        <v>21.43</v>
      </c>
    </row>
    <row r="18" ht="20.1" customHeight="1" spans="1:3">
      <c r="A18" s="248" t="s">
        <v>49</v>
      </c>
      <c r="B18" s="249"/>
      <c r="C18" s="249"/>
    </row>
    <row r="19" ht="20.1" customHeight="1" spans="1:3">
      <c r="A19" s="250" t="s">
        <v>50</v>
      </c>
      <c r="B19" s="251" t="s">
        <v>51</v>
      </c>
      <c r="C19" s="252">
        <v>307</v>
      </c>
    </row>
    <row r="20" ht="20.1" customHeight="1" spans="1:3">
      <c r="A20" s="250" t="s">
        <v>52</v>
      </c>
      <c r="B20" s="251" t="s">
        <v>53</v>
      </c>
      <c r="C20" s="252">
        <v>25062</v>
      </c>
    </row>
    <row r="21" ht="20.1" customHeight="1" spans="1:3">
      <c r="A21" s="253" t="s">
        <v>54</v>
      </c>
      <c r="B21" s="238" t="s">
        <v>55</v>
      </c>
      <c r="C21" s="246">
        <v>1.93</v>
      </c>
    </row>
    <row r="22" ht="20.1" customHeight="1" spans="1:3">
      <c r="A22" s="254" t="s">
        <v>56</v>
      </c>
      <c r="B22" s="249"/>
      <c r="C22" s="249"/>
    </row>
    <row r="23" s="231" customFormat="1" ht="20.1" customHeight="1" spans="1:3">
      <c r="A23" s="236" t="s">
        <v>57</v>
      </c>
      <c r="B23" s="237" t="s">
        <v>58</v>
      </c>
      <c r="C23" s="255">
        <v>301</v>
      </c>
    </row>
    <row r="24" s="231" customFormat="1" ht="20.1" customHeight="1" spans="1:3">
      <c r="A24" s="236" t="s">
        <v>59</v>
      </c>
      <c r="B24" s="237" t="s">
        <v>58</v>
      </c>
      <c r="C24" s="255">
        <v>2</v>
      </c>
    </row>
    <row r="25" s="231" customFormat="1" ht="20.1" customHeight="1" spans="1:3">
      <c r="A25" s="236" t="s">
        <v>60</v>
      </c>
      <c r="B25" s="237" t="s">
        <v>58</v>
      </c>
      <c r="C25" s="245">
        <v>3553</v>
      </c>
    </row>
    <row r="26" s="231" customFormat="1" ht="20.1" customHeight="1" spans="1:3">
      <c r="A26" s="236" t="s">
        <v>61</v>
      </c>
      <c r="B26" s="237" t="s">
        <v>38</v>
      </c>
      <c r="C26" s="246">
        <v>85.55</v>
      </c>
    </row>
    <row r="27" s="231" customFormat="1" ht="20.1" customHeight="1" spans="1:3">
      <c r="A27" s="236" t="s">
        <v>62</v>
      </c>
      <c r="B27" s="237" t="s">
        <v>44</v>
      </c>
      <c r="C27" s="243">
        <v>0.65</v>
      </c>
    </row>
    <row r="28" ht="20.1" customHeight="1" spans="1:3">
      <c r="A28" s="235" t="s">
        <v>63</v>
      </c>
      <c r="B28" s="249"/>
      <c r="C28" s="249"/>
    </row>
    <row r="29" ht="20.1" customHeight="1" spans="1:3">
      <c r="A29" s="256" t="s">
        <v>64</v>
      </c>
      <c r="B29" s="257" t="s">
        <v>58</v>
      </c>
      <c r="C29" s="258">
        <v>18</v>
      </c>
    </row>
    <row r="30" ht="39" customHeight="1" spans="1:3">
      <c r="A30" s="256" t="s">
        <v>65</v>
      </c>
      <c r="B30" s="257" t="s">
        <v>66</v>
      </c>
      <c r="C30" s="258">
        <v>8.1</v>
      </c>
    </row>
    <row r="31" ht="26.1" customHeight="1" spans="1:3">
      <c r="A31" s="259"/>
      <c r="B31" s="259"/>
      <c r="C31" s="260"/>
    </row>
  </sheetData>
  <sheetProtection formatCells="0" insertHyperlinks="0" autoFilter="0"/>
  <mergeCells count="7">
    <mergeCell ref="A1:C1"/>
    <mergeCell ref="A3:C3"/>
    <mergeCell ref="A10:C10"/>
    <mergeCell ref="A18:C18"/>
    <mergeCell ref="A22:C22"/>
    <mergeCell ref="A28:C28"/>
    <mergeCell ref="A31:C3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6"/>
  <sheetViews>
    <sheetView workbookViewId="0">
      <selection activeCell="B18" sqref="B18:C25"/>
    </sheetView>
  </sheetViews>
  <sheetFormatPr defaultColWidth="9" defaultRowHeight="13.5" outlineLevelCol="3"/>
  <cols>
    <col min="1" max="1" width="29.375" customWidth="1"/>
    <col min="2" max="4" width="10.75" customWidth="1"/>
  </cols>
  <sheetData>
    <row r="1" ht="20.1" customHeight="1" spans="1:4">
      <c r="A1" s="215" t="s">
        <v>67</v>
      </c>
      <c r="B1" s="215"/>
      <c r="C1" s="215"/>
      <c r="D1" s="215"/>
    </row>
    <row r="2" ht="20.1" customHeight="1" spans="1:4">
      <c r="A2" s="216" t="s">
        <v>27</v>
      </c>
      <c r="B2" s="217" t="s">
        <v>68</v>
      </c>
      <c r="C2" s="217" t="s">
        <v>69</v>
      </c>
      <c r="D2" s="218" t="s">
        <v>70</v>
      </c>
    </row>
    <row r="3" ht="20.1" customHeight="1" spans="1:4">
      <c r="A3" s="219" t="s">
        <v>71</v>
      </c>
      <c r="B3" s="220">
        <v>99.9</v>
      </c>
      <c r="C3" s="220">
        <v>100</v>
      </c>
      <c r="D3" s="221">
        <v>101</v>
      </c>
    </row>
    <row r="4" ht="20.1" customHeight="1" spans="1:4">
      <c r="A4" s="222" t="s">
        <v>72</v>
      </c>
      <c r="B4" s="223">
        <v>100.4</v>
      </c>
      <c r="C4" s="223">
        <v>101</v>
      </c>
      <c r="D4" s="224">
        <v>100.7</v>
      </c>
    </row>
    <row r="5" ht="20.1" customHeight="1" spans="1:4">
      <c r="A5" s="222" t="s">
        <v>73</v>
      </c>
      <c r="B5" s="223">
        <v>99.5</v>
      </c>
      <c r="C5" s="223">
        <v>98.5</v>
      </c>
      <c r="D5" s="224">
        <v>100.2</v>
      </c>
    </row>
    <row r="6" ht="20.1" customHeight="1" spans="1:4">
      <c r="A6" s="219" t="s">
        <v>74</v>
      </c>
      <c r="B6" s="223">
        <v>99.6</v>
      </c>
      <c r="C6" s="223">
        <v>100.3</v>
      </c>
      <c r="D6" s="224">
        <v>102.6</v>
      </c>
    </row>
    <row r="7" ht="20.1" customHeight="1" spans="1:4">
      <c r="A7" s="219" t="s">
        <v>75</v>
      </c>
      <c r="B7" s="223">
        <v>99.8</v>
      </c>
      <c r="C7" s="223">
        <v>99.7</v>
      </c>
      <c r="D7" s="224">
        <v>103.2</v>
      </c>
    </row>
    <row r="8" ht="20.1" customHeight="1" spans="1:4">
      <c r="A8" s="219" t="s">
        <v>76</v>
      </c>
      <c r="B8" s="223">
        <v>102.7</v>
      </c>
      <c r="C8" s="223">
        <v>104.3</v>
      </c>
      <c r="D8" s="224">
        <v>102.6</v>
      </c>
    </row>
    <row r="9" ht="20.1" customHeight="1" spans="1:4">
      <c r="A9" s="225" t="s">
        <v>77</v>
      </c>
      <c r="B9" s="223">
        <v>101.3</v>
      </c>
      <c r="C9" s="223">
        <v>102</v>
      </c>
      <c r="D9" s="224">
        <v>101.7</v>
      </c>
    </row>
    <row r="10" ht="20.1" customHeight="1" spans="1:4">
      <c r="A10" s="225" t="s">
        <v>78</v>
      </c>
      <c r="B10" s="223">
        <v>99.9</v>
      </c>
      <c r="C10" s="223">
        <v>99.6</v>
      </c>
      <c r="D10" s="224">
        <v>99.7</v>
      </c>
    </row>
    <row r="11" ht="20.1" customHeight="1" spans="1:4">
      <c r="A11" s="225" t="s">
        <v>79</v>
      </c>
      <c r="B11" s="223">
        <v>99.9</v>
      </c>
      <c r="C11" s="223">
        <v>100.2</v>
      </c>
      <c r="D11" s="224">
        <v>100.6</v>
      </c>
    </row>
    <row r="12" ht="20.1" customHeight="1" spans="1:4">
      <c r="A12" s="225" t="s">
        <v>80</v>
      </c>
      <c r="B12" s="223">
        <v>98.7</v>
      </c>
      <c r="C12" s="223">
        <v>96.2</v>
      </c>
      <c r="D12" s="224">
        <v>99.2</v>
      </c>
    </row>
    <row r="13" ht="20.1" customHeight="1" spans="1:4">
      <c r="A13" s="225" t="s">
        <v>81</v>
      </c>
      <c r="B13" s="223">
        <v>100.6</v>
      </c>
      <c r="C13" s="223">
        <v>102.4</v>
      </c>
      <c r="D13" s="224">
        <v>101.7</v>
      </c>
    </row>
    <row r="14" ht="20.1" customHeight="1" spans="1:4">
      <c r="A14" s="225" t="s">
        <v>82</v>
      </c>
      <c r="B14" s="223">
        <v>100</v>
      </c>
      <c r="C14" s="223">
        <v>101.7</v>
      </c>
      <c r="D14" s="224">
        <v>101.6</v>
      </c>
    </row>
    <row r="15" ht="20.1" customHeight="1" spans="1:4">
      <c r="A15" s="225" t="s">
        <v>83</v>
      </c>
      <c r="B15" s="223">
        <v>100.9</v>
      </c>
      <c r="C15" s="223">
        <v>103.1</v>
      </c>
      <c r="D15" s="224">
        <v>102.7</v>
      </c>
    </row>
    <row r="16" ht="20.1" customHeight="1" spans="2:4">
      <c r="B16" s="226"/>
      <c r="C16" s="226"/>
      <c r="D16" s="226"/>
    </row>
    <row r="17" ht="20.1" customHeight="1" spans="1:4">
      <c r="A17" s="188" t="s">
        <v>84</v>
      </c>
      <c r="B17" s="227" t="s">
        <v>68</v>
      </c>
      <c r="C17" s="228" t="s">
        <v>69</v>
      </c>
      <c r="D17" s="226"/>
    </row>
    <row r="18" ht="20.1" customHeight="1" spans="1:4">
      <c r="A18" s="162" t="s">
        <v>85</v>
      </c>
      <c r="B18" s="229">
        <v>99.6</v>
      </c>
      <c r="C18" s="229">
        <v>97</v>
      </c>
      <c r="D18" s="226"/>
    </row>
    <row r="19" ht="20.1" customHeight="1" spans="1:4">
      <c r="A19" s="162" t="s">
        <v>86</v>
      </c>
      <c r="B19" s="230">
        <v>99.5</v>
      </c>
      <c r="C19" s="230">
        <v>97.5</v>
      </c>
      <c r="D19" s="226"/>
    </row>
    <row r="20" ht="20.1" customHeight="1" spans="1:4">
      <c r="A20" s="162" t="s">
        <v>87</v>
      </c>
      <c r="B20" s="230">
        <v>99.9</v>
      </c>
      <c r="C20" s="230">
        <v>97.3</v>
      </c>
      <c r="D20" s="226"/>
    </row>
    <row r="21" ht="20.1" customHeight="1" spans="1:4">
      <c r="A21" s="162" t="s">
        <v>88</v>
      </c>
      <c r="B21" s="230">
        <v>99.3</v>
      </c>
      <c r="C21" s="230">
        <v>95.8</v>
      </c>
      <c r="D21" s="226"/>
    </row>
    <row r="22" ht="20.1" customHeight="1" spans="1:4">
      <c r="A22" s="162" t="s">
        <v>89</v>
      </c>
      <c r="B22" s="230">
        <v>99.8</v>
      </c>
      <c r="C22" s="230">
        <v>95.6</v>
      </c>
      <c r="D22" s="226"/>
    </row>
    <row r="23" ht="20.1" customHeight="1" spans="1:4">
      <c r="A23" s="162" t="s">
        <v>86</v>
      </c>
      <c r="B23" s="230">
        <v>99.9</v>
      </c>
      <c r="C23" s="230">
        <v>95.7</v>
      </c>
      <c r="D23" s="226"/>
    </row>
    <row r="24" ht="20.1" customHeight="1" spans="1:4">
      <c r="A24" s="162" t="s">
        <v>87</v>
      </c>
      <c r="B24" s="230">
        <v>99.8</v>
      </c>
      <c r="C24" s="230">
        <v>95.4</v>
      </c>
      <c r="D24" s="226"/>
    </row>
    <row r="25" ht="20.1" customHeight="1" spans="1:4">
      <c r="A25" s="162" t="s">
        <v>88</v>
      </c>
      <c r="B25" s="230">
        <v>99.6</v>
      </c>
      <c r="C25" s="230">
        <v>95.9</v>
      </c>
      <c r="D25" s="226"/>
    </row>
    <row r="26" spans="2:4">
      <c r="B26" s="226"/>
      <c r="C26" s="226"/>
      <c r="D26" s="226"/>
    </row>
  </sheetData>
  <sheetProtection formatCells="0" insertHyperlinks="0" autoFilter="0"/>
  <mergeCells count="1">
    <mergeCell ref="A1:D1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2"/>
  <sheetViews>
    <sheetView topLeftCell="A12" workbookViewId="0">
      <selection activeCell="H15" sqref="H15"/>
    </sheetView>
  </sheetViews>
  <sheetFormatPr defaultColWidth="9" defaultRowHeight="13.5" outlineLevelCol="2"/>
  <cols>
    <col min="1" max="1" width="45.625" customWidth="1"/>
    <col min="2" max="2" width="11.125" customWidth="1"/>
    <col min="3" max="3" width="11.625" customWidth="1"/>
  </cols>
  <sheetData>
    <row r="1" ht="36" customHeight="1" spans="1:3">
      <c r="A1" s="200" t="s">
        <v>90</v>
      </c>
      <c r="B1" s="200"/>
      <c r="C1" s="200"/>
    </row>
    <row r="2" ht="20.1" customHeight="1" spans="1:3">
      <c r="A2" s="201" t="s">
        <v>91</v>
      </c>
      <c r="B2" s="153" t="s">
        <v>92</v>
      </c>
      <c r="C2" s="154" t="s">
        <v>93</v>
      </c>
    </row>
    <row r="3" ht="20.1" customHeight="1" spans="1:3">
      <c r="A3" s="155" t="s">
        <v>94</v>
      </c>
      <c r="B3" s="202">
        <v>211646</v>
      </c>
      <c r="C3" s="203">
        <v>-2.5</v>
      </c>
    </row>
    <row r="4" ht="20.1" customHeight="1" spans="1:3">
      <c r="A4" s="162" t="s">
        <v>95</v>
      </c>
      <c r="B4" s="204">
        <v>7199.5</v>
      </c>
      <c r="C4" s="205">
        <v>-24.3</v>
      </c>
    </row>
    <row r="5" ht="20.1" customHeight="1" spans="1:3">
      <c r="A5" s="162" t="s">
        <v>96</v>
      </c>
      <c r="B5" s="204">
        <v>40397.2</v>
      </c>
      <c r="C5" s="205">
        <v>-20.8</v>
      </c>
    </row>
    <row r="6" ht="20.1" customHeight="1" spans="1:3">
      <c r="A6" s="162" t="s">
        <v>97</v>
      </c>
      <c r="B6" s="206">
        <v>164049.4</v>
      </c>
      <c r="C6" s="207">
        <v>4.1</v>
      </c>
    </row>
    <row r="7" ht="20.1" customHeight="1" spans="1:3">
      <c r="A7" s="162" t="s">
        <v>98</v>
      </c>
      <c r="B7" s="206">
        <v>206217.1</v>
      </c>
      <c r="C7" s="207">
        <v>-0.6</v>
      </c>
    </row>
    <row r="8" ht="20.1" customHeight="1" spans="1:3">
      <c r="A8" s="162" t="s">
        <v>99</v>
      </c>
      <c r="B8" s="204">
        <v>111402.9</v>
      </c>
      <c r="C8" s="208">
        <v>-7.1</v>
      </c>
    </row>
    <row r="9" ht="20.1" customHeight="1" spans="1:3">
      <c r="A9" s="162" t="s">
        <v>100</v>
      </c>
      <c r="B9" s="209">
        <v>100243.3</v>
      </c>
      <c r="C9" s="208">
        <v>3.1</v>
      </c>
    </row>
    <row r="10" ht="20.1" customHeight="1" spans="1:3">
      <c r="A10" s="162" t="s">
        <v>101</v>
      </c>
      <c r="B10" s="206">
        <v>126534.4</v>
      </c>
      <c r="C10" s="207">
        <v>-7.6</v>
      </c>
    </row>
    <row r="11" ht="20.1" customHeight="1" spans="1:3">
      <c r="A11" s="162" t="s">
        <v>102</v>
      </c>
      <c r="B11" s="206">
        <v>87744.2</v>
      </c>
      <c r="C11" s="207">
        <v>-6.3</v>
      </c>
    </row>
    <row r="12" ht="20.1" customHeight="1" spans="1:3">
      <c r="A12" s="158" t="s">
        <v>103</v>
      </c>
      <c r="B12" s="206">
        <v>28568.1</v>
      </c>
      <c r="C12" s="207">
        <v>15.6</v>
      </c>
    </row>
    <row r="13" ht="20.1" customHeight="1" spans="1:3">
      <c r="A13" s="158" t="s">
        <v>104</v>
      </c>
      <c r="B13" s="206">
        <v>19416.7</v>
      </c>
      <c r="C13" s="207">
        <v>37.6</v>
      </c>
    </row>
    <row r="14" ht="20.1" customHeight="1" spans="1:3">
      <c r="A14" s="158" t="s">
        <v>105</v>
      </c>
      <c r="B14" s="206">
        <v>40142.8</v>
      </c>
      <c r="C14" s="207">
        <v>11.6</v>
      </c>
    </row>
    <row r="15" ht="20.1" customHeight="1" spans="1:3">
      <c r="A15" s="158" t="s">
        <v>106</v>
      </c>
      <c r="B15" s="206">
        <v>13675.1</v>
      </c>
      <c r="C15" s="207">
        <v>-15.7</v>
      </c>
    </row>
    <row r="16" ht="20.1" customHeight="1" spans="1:3">
      <c r="A16" s="162" t="s">
        <v>107</v>
      </c>
      <c r="B16" s="206">
        <v>96720.4</v>
      </c>
      <c r="C16" s="207">
        <v>1.9</v>
      </c>
    </row>
    <row r="17" ht="20.1" customHeight="1" spans="1:3">
      <c r="A17" s="162" t="s">
        <v>108</v>
      </c>
      <c r="B17" s="204">
        <v>1120106.7</v>
      </c>
      <c r="C17" s="210">
        <v>-3.009</v>
      </c>
    </row>
    <row r="18" ht="20.1" customHeight="1" spans="1:3">
      <c r="A18" s="161" t="s">
        <v>109</v>
      </c>
      <c r="B18" s="204">
        <v>338521.6</v>
      </c>
      <c r="C18" s="210">
        <v>-20.271</v>
      </c>
    </row>
    <row r="19" ht="20.1" customHeight="1" spans="1:3">
      <c r="A19" s="211" t="s">
        <v>110</v>
      </c>
      <c r="B19" s="212"/>
      <c r="C19" s="213"/>
    </row>
    <row r="20" ht="20.1" customHeight="1" spans="1:3">
      <c r="A20" s="161" t="s">
        <v>111</v>
      </c>
      <c r="B20" s="214">
        <v>514</v>
      </c>
      <c r="C20" s="186">
        <v>6.9</v>
      </c>
    </row>
    <row r="21" ht="20.1" customHeight="1" spans="1:3">
      <c r="A21" s="161" t="s">
        <v>112</v>
      </c>
      <c r="B21" s="214">
        <v>242</v>
      </c>
      <c r="C21" s="172">
        <v>6.6</v>
      </c>
    </row>
    <row r="22" ht="20.1" customHeight="1" spans="1:3">
      <c r="A22" s="161" t="s">
        <v>113</v>
      </c>
      <c r="B22" s="214">
        <v>1137144.3</v>
      </c>
      <c r="C22" s="172">
        <v>-4.5</v>
      </c>
    </row>
    <row r="23" ht="20.1" customHeight="1" spans="1:3">
      <c r="A23" s="161" t="s">
        <v>114</v>
      </c>
      <c r="B23" s="214">
        <v>968217.3</v>
      </c>
      <c r="C23" s="172">
        <v>-5.4</v>
      </c>
    </row>
    <row r="24" ht="20.1" customHeight="1" spans="1:3">
      <c r="A24" s="161" t="s">
        <v>115</v>
      </c>
      <c r="B24" s="214">
        <v>6699</v>
      </c>
      <c r="C24" s="172">
        <v>104.9</v>
      </c>
    </row>
    <row r="25" ht="20.1" customHeight="1" spans="1:3">
      <c r="A25" s="161" t="s">
        <v>116</v>
      </c>
      <c r="B25" s="214">
        <v>37993.7</v>
      </c>
      <c r="C25" s="172">
        <v>5.1</v>
      </c>
    </row>
    <row r="26" ht="20.1" customHeight="1" spans="1:3">
      <c r="A26" s="161" t="s">
        <v>117</v>
      </c>
      <c r="B26" s="214">
        <v>64424.4</v>
      </c>
      <c r="C26" s="172">
        <v>7.9</v>
      </c>
    </row>
    <row r="27" ht="20.1" customHeight="1" spans="1:3">
      <c r="A27" s="161" t="s">
        <v>118</v>
      </c>
      <c r="B27" s="214">
        <v>40015.5</v>
      </c>
      <c r="C27" s="172">
        <v>8.7</v>
      </c>
    </row>
    <row r="28" ht="20.1" customHeight="1" spans="1:3">
      <c r="A28" s="161" t="s">
        <v>119</v>
      </c>
      <c r="B28" s="214">
        <v>18892.5</v>
      </c>
      <c r="C28" s="172">
        <v>104.7</v>
      </c>
    </row>
    <row r="29" ht="20.1" customHeight="1" spans="1:3">
      <c r="A29" s="161" t="s">
        <v>120</v>
      </c>
      <c r="B29" s="214">
        <v>14372.4</v>
      </c>
      <c r="C29" s="172">
        <v>-60.2</v>
      </c>
    </row>
    <row r="30" ht="20.1" customHeight="1" spans="1:3">
      <c r="A30" s="161" t="s">
        <v>121</v>
      </c>
      <c r="B30" s="214">
        <v>22243.6</v>
      </c>
      <c r="C30" s="172">
        <v>-1.3</v>
      </c>
    </row>
    <row r="31" ht="20.1" customHeight="1" spans="1:3">
      <c r="A31" s="161" t="s">
        <v>122</v>
      </c>
      <c r="B31" s="214">
        <v>47517</v>
      </c>
      <c r="C31" s="172">
        <v>-38.7</v>
      </c>
    </row>
    <row r="32" ht="20.1" customHeight="1" spans="1:3">
      <c r="A32" s="161" t="s">
        <v>123</v>
      </c>
      <c r="B32" s="214">
        <v>2520402.5</v>
      </c>
      <c r="C32" s="172">
        <v>1.1</v>
      </c>
    </row>
    <row r="33" ht="20.1" customHeight="1" spans="1:3">
      <c r="A33" s="161" t="s">
        <v>124</v>
      </c>
      <c r="B33" s="214">
        <v>797437.8</v>
      </c>
      <c r="C33" s="172">
        <v>8.8</v>
      </c>
    </row>
    <row r="34" ht="20.1" customHeight="1" spans="1:3">
      <c r="A34" s="162" t="s">
        <v>125</v>
      </c>
      <c r="B34" s="214">
        <v>501543.4</v>
      </c>
      <c r="C34" s="172">
        <v>-1.6</v>
      </c>
    </row>
    <row r="35" ht="20.1" customHeight="1" spans="1:3">
      <c r="A35" s="161" t="s">
        <v>126</v>
      </c>
      <c r="B35" s="214">
        <v>192788.2</v>
      </c>
      <c r="C35" s="172">
        <v>-3.7</v>
      </c>
    </row>
    <row r="36" ht="20.1" customHeight="1" spans="1:3">
      <c r="A36" s="161" t="s">
        <v>127</v>
      </c>
      <c r="B36" s="214">
        <v>4342872.3</v>
      </c>
      <c r="C36" s="172">
        <v>6.9</v>
      </c>
    </row>
    <row r="37" ht="20.1" customHeight="1" spans="1:3">
      <c r="A37" s="161" t="s">
        <v>128</v>
      </c>
      <c r="B37" s="214">
        <v>2716642.6</v>
      </c>
      <c r="C37" s="172">
        <v>8.1</v>
      </c>
    </row>
    <row r="38" ht="20.1" customHeight="1" spans="1:3">
      <c r="A38" s="161" t="s">
        <v>129</v>
      </c>
      <c r="B38" s="214">
        <v>26445.6</v>
      </c>
      <c r="C38" s="172">
        <v>-30.7</v>
      </c>
    </row>
    <row r="39" ht="20.1" customHeight="1" spans="1:3">
      <c r="A39" s="161" t="s">
        <v>130</v>
      </c>
      <c r="B39" s="214">
        <v>102500.1</v>
      </c>
      <c r="C39" s="172">
        <v>2.8</v>
      </c>
    </row>
    <row r="40" ht="20.1" customHeight="1" spans="1:3">
      <c r="A40" s="161" t="s">
        <v>131</v>
      </c>
      <c r="B40" s="214">
        <v>48825.8</v>
      </c>
      <c r="C40" s="172">
        <v>29.3</v>
      </c>
    </row>
    <row r="41" ht="20.1" customHeight="1" spans="1:3">
      <c r="A41" s="161" t="s">
        <v>132</v>
      </c>
      <c r="B41" s="214">
        <v>929415.8</v>
      </c>
      <c r="C41" s="172">
        <v>11.1</v>
      </c>
    </row>
    <row r="42" ht="20.1" customHeight="1" spans="1:3">
      <c r="A42" s="161" t="s">
        <v>133</v>
      </c>
      <c r="B42" s="214">
        <v>45170</v>
      </c>
      <c r="C42" s="172">
        <v>-2.1</v>
      </c>
    </row>
  </sheetData>
  <sheetProtection formatCells="0" insertHyperlinks="0" autoFilter="0"/>
  <mergeCells count="1">
    <mergeCell ref="A1:C1"/>
  </mergeCells>
  <pageMargins left="0.7" right="0.7" top="0.314583333333333" bottom="0.75" header="0.3" footer="0.3"/>
  <pageSetup paperSize="9" scale="85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"/>
  <sheetViews>
    <sheetView workbookViewId="0">
      <selection activeCell="B14" sqref="B14"/>
    </sheetView>
  </sheetViews>
  <sheetFormatPr defaultColWidth="9" defaultRowHeight="13.5" outlineLevelCol="2"/>
  <cols>
    <col min="1" max="1" width="37.5" customWidth="1"/>
    <col min="2" max="2" width="12.125" customWidth="1"/>
  </cols>
  <sheetData>
    <row r="1" ht="28.5" spans="1:3">
      <c r="A1" s="189" t="s">
        <v>27</v>
      </c>
      <c r="B1" s="153" t="s">
        <v>92</v>
      </c>
      <c r="C1" s="154" t="s">
        <v>93</v>
      </c>
    </row>
    <row r="2" ht="20.1" customHeight="1" spans="1:3">
      <c r="A2" s="155" t="s">
        <v>134</v>
      </c>
      <c r="B2" s="190"/>
      <c r="C2" s="191"/>
    </row>
    <row r="3" ht="20.1" customHeight="1" spans="1:3">
      <c r="A3" s="192" t="s">
        <v>135</v>
      </c>
      <c r="B3" s="193">
        <v>5.32</v>
      </c>
      <c r="C3" s="194">
        <v>26.07</v>
      </c>
    </row>
    <row r="4" ht="20.1" customHeight="1" spans="1:3">
      <c r="A4" s="162" t="s">
        <v>136</v>
      </c>
      <c r="B4" s="193">
        <v>1.57</v>
      </c>
      <c r="C4" s="194">
        <v>8.7</v>
      </c>
    </row>
    <row r="5" ht="20.1" customHeight="1" spans="1:3">
      <c r="A5" s="162" t="s">
        <v>137</v>
      </c>
      <c r="B5" s="193">
        <v>0.96</v>
      </c>
      <c r="C5" s="194">
        <v>-12.2</v>
      </c>
    </row>
    <row r="6" ht="20.1" customHeight="1" spans="1:3">
      <c r="A6" s="162" t="s">
        <v>138</v>
      </c>
      <c r="B6" s="193">
        <v>0.31</v>
      </c>
      <c r="C6" s="194">
        <v>13.1</v>
      </c>
    </row>
    <row r="7" ht="20.1" customHeight="1" spans="1:3">
      <c r="A7" s="162" t="s">
        <v>139</v>
      </c>
      <c r="B7" s="193">
        <v>0.15</v>
      </c>
      <c r="C7" s="194">
        <v>-21.6</v>
      </c>
    </row>
    <row r="8" ht="20.1" customHeight="1" spans="1:3">
      <c r="A8" s="162" t="s">
        <v>140</v>
      </c>
      <c r="B8" s="193">
        <v>2.31</v>
      </c>
      <c r="C8" s="194">
        <v>96.3</v>
      </c>
    </row>
    <row r="9" ht="20.1" customHeight="1" spans="1:3">
      <c r="A9" s="162" t="s">
        <v>141</v>
      </c>
      <c r="B9" s="193">
        <v>0.02</v>
      </c>
      <c r="C9" s="194">
        <v>-60</v>
      </c>
    </row>
    <row r="10" ht="20.1" customHeight="1" spans="1:3">
      <c r="A10" s="162" t="s">
        <v>142</v>
      </c>
      <c r="B10" s="193" t="s">
        <v>143</v>
      </c>
      <c r="C10" s="193" t="s">
        <v>143</v>
      </c>
    </row>
    <row r="11" ht="20.1" customHeight="1" spans="1:3">
      <c r="A11" s="155" t="s">
        <v>144</v>
      </c>
      <c r="B11" s="195"/>
      <c r="C11" s="196"/>
    </row>
    <row r="12" ht="20.1" customHeight="1" spans="1:3">
      <c r="A12" s="161" t="s">
        <v>145</v>
      </c>
      <c r="B12" s="197">
        <v>122504.181</v>
      </c>
      <c r="C12" s="198">
        <v>10.36</v>
      </c>
    </row>
    <row r="13" ht="20.1" customHeight="1" spans="1:3">
      <c r="A13" s="161" t="s">
        <v>146</v>
      </c>
      <c r="B13" s="199">
        <v>1309.3852</v>
      </c>
      <c r="C13" s="184">
        <v>9.45</v>
      </c>
    </row>
    <row r="14" ht="20.1" customHeight="1" spans="1:3">
      <c r="A14" s="161" t="s">
        <v>147</v>
      </c>
      <c r="B14" s="199">
        <v>68543.5014</v>
      </c>
      <c r="C14" s="184">
        <v>11.8</v>
      </c>
    </row>
    <row r="15" ht="20.1" customHeight="1" spans="1:3">
      <c r="A15" s="161" t="s">
        <v>148</v>
      </c>
      <c r="B15" s="193" t="s">
        <v>143</v>
      </c>
      <c r="C15" s="193" t="s">
        <v>143</v>
      </c>
    </row>
    <row r="16" ht="20.1" customHeight="1" spans="1:3">
      <c r="A16" s="161" t="s">
        <v>149</v>
      </c>
      <c r="B16" s="199">
        <v>2841.6189</v>
      </c>
      <c r="C16" s="184">
        <v>-0.68</v>
      </c>
    </row>
    <row r="17" ht="20.1" customHeight="1" spans="1:3">
      <c r="A17" s="161" t="s">
        <v>150</v>
      </c>
      <c r="B17" s="199">
        <v>19830.2296</v>
      </c>
      <c r="C17" s="184">
        <v>1.62</v>
      </c>
    </row>
    <row r="18" ht="20.1" customHeight="1" spans="1:3">
      <c r="A18" s="161" t="s">
        <v>151</v>
      </c>
      <c r="B18" s="199">
        <v>203.9008</v>
      </c>
      <c r="C18" s="184">
        <v>4.36</v>
      </c>
    </row>
  </sheetData>
  <sheetProtection formatCells="0" insertHyperlinks="0" autoFilter="0"/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workbookViewId="0">
      <selection activeCell="F12" sqref="F12"/>
    </sheetView>
  </sheetViews>
  <sheetFormatPr defaultColWidth="9" defaultRowHeight="13.5" outlineLevelCol="2"/>
  <cols>
    <col min="1" max="1" width="44" customWidth="1"/>
    <col min="2" max="2" width="13.125" customWidth="1"/>
    <col min="3" max="3" width="10.75" customWidth="1"/>
  </cols>
  <sheetData>
    <row r="1" ht="35.1" customHeight="1" spans="1:3">
      <c r="A1" s="151" t="s">
        <v>152</v>
      </c>
      <c r="B1" s="151"/>
      <c r="C1" s="151"/>
    </row>
    <row r="2" ht="27" customHeight="1" spans="1:3">
      <c r="A2" s="152" t="s">
        <v>27</v>
      </c>
      <c r="B2" s="153" t="s">
        <v>92</v>
      </c>
      <c r="C2" s="154" t="s">
        <v>93</v>
      </c>
    </row>
    <row r="3" ht="20.1" customHeight="1" spans="1:3">
      <c r="A3" s="181" t="s">
        <v>153</v>
      </c>
      <c r="B3" s="153" t="s">
        <v>143</v>
      </c>
      <c r="C3" s="154" t="s">
        <v>143</v>
      </c>
    </row>
    <row r="4" ht="20.1" customHeight="1" spans="1:3">
      <c r="A4" s="182" t="s">
        <v>154</v>
      </c>
      <c r="B4" s="183">
        <v>464978</v>
      </c>
      <c r="C4" s="184">
        <v>12.4</v>
      </c>
    </row>
    <row r="5" ht="20.1" customHeight="1" spans="1:3">
      <c r="A5" s="182" t="s">
        <v>155</v>
      </c>
      <c r="B5" s="183">
        <v>169809</v>
      </c>
      <c r="C5" s="184">
        <v>11</v>
      </c>
    </row>
    <row r="6" ht="20.1" customHeight="1" spans="1:3">
      <c r="A6" s="182" t="s">
        <v>156</v>
      </c>
      <c r="B6" s="183">
        <v>115739</v>
      </c>
      <c r="C6" s="184">
        <v>3.48160400554338</v>
      </c>
    </row>
    <row r="7" ht="20.1" customHeight="1" spans="1:3">
      <c r="A7" s="182" t="s">
        <v>157</v>
      </c>
      <c r="B7" s="183">
        <v>1658</v>
      </c>
      <c r="C7" s="184">
        <v>-25.9490844126842</v>
      </c>
    </row>
    <row r="8" ht="20.1" customHeight="1" spans="1:3">
      <c r="A8" s="182" t="s">
        <v>158</v>
      </c>
      <c r="B8" s="183">
        <v>36802</v>
      </c>
      <c r="C8" s="184">
        <v>126.487783863622</v>
      </c>
    </row>
    <row r="9" ht="20.1" customHeight="1" spans="1:3">
      <c r="A9" s="182" t="s">
        <v>159</v>
      </c>
      <c r="B9" s="183">
        <v>295169</v>
      </c>
      <c r="C9" s="184">
        <v>13.2</v>
      </c>
    </row>
    <row r="10" ht="20.1" customHeight="1" spans="1:3">
      <c r="A10" s="182" t="s">
        <v>160</v>
      </c>
      <c r="B10" s="183">
        <v>118204</v>
      </c>
      <c r="C10" s="184">
        <v>28.7</v>
      </c>
    </row>
    <row r="11" ht="20.1" customHeight="1" spans="1:3">
      <c r="A11" s="182" t="s">
        <v>161</v>
      </c>
      <c r="B11" s="183"/>
      <c r="C11" s="184"/>
    </row>
    <row r="12" ht="20.1" customHeight="1" spans="1:3">
      <c r="A12" s="182" t="s">
        <v>162</v>
      </c>
      <c r="B12" s="183">
        <v>93892</v>
      </c>
      <c r="C12" s="184">
        <v>-3.1</v>
      </c>
    </row>
    <row r="13" ht="20.1" customHeight="1" spans="1:3">
      <c r="A13" s="182" t="s">
        <v>163</v>
      </c>
      <c r="B13" s="183">
        <v>110451</v>
      </c>
      <c r="C13" s="184">
        <v>66.4</v>
      </c>
    </row>
    <row r="14" ht="20.1" customHeight="1" spans="1:3">
      <c r="A14" s="182" t="s">
        <v>164</v>
      </c>
      <c r="B14" s="183">
        <v>73030</v>
      </c>
      <c r="C14" s="184">
        <v>102.2</v>
      </c>
    </row>
    <row r="15" ht="20.1" customHeight="1" spans="1:3">
      <c r="A15" s="155" t="s">
        <v>165</v>
      </c>
      <c r="B15" s="185"/>
      <c r="C15" s="186"/>
    </row>
    <row r="16" ht="20.1" customHeight="1" spans="1:3">
      <c r="A16" s="162" t="s">
        <v>166</v>
      </c>
      <c r="B16" s="183">
        <v>262027</v>
      </c>
      <c r="C16" s="184">
        <v>203.184263812554</v>
      </c>
    </row>
    <row r="17" ht="20.1" customHeight="1" spans="1:3">
      <c r="A17" s="162" t="s">
        <v>167</v>
      </c>
      <c r="B17" s="183">
        <v>352501</v>
      </c>
      <c r="C17" s="184">
        <v>137.166790015475</v>
      </c>
    </row>
    <row r="18" ht="20.1" customHeight="1" spans="1:3">
      <c r="A18" s="187" t="s">
        <v>168</v>
      </c>
      <c r="B18" s="153"/>
      <c r="C18" s="154"/>
    </row>
    <row r="19" ht="20.1" customHeight="1" spans="1:3">
      <c r="A19" s="188" t="s">
        <v>169</v>
      </c>
      <c r="B19" s="167">
        <v>240718</v>
      </c>
      <c r="C19" s="168">
        <v>21.7</v>
      </c>
    </row>
    <row r="20" ht="20.1" customHeight="1" spans="1:3">
      <c r="A20" s="188" t="s">
        <v>170</v>
      </c>
      <c r="B20" s="167">
        <v>228301.2</v>
      </c>
      <c r="C20" s="168">
        <v>25.1</v>
      </c>
    </row>
  </sheetData>
  <sheetProtection formatCells="0" insertHyperlinks="0" autoFilter="0"/>
  <mergeCells count="1">
    <mergeCell ref="A1:C1"/>
  </mergeCells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3"/>
  <sheetViews>
    <sheetView workbookViewId="0">
      <selection activeCell="E19" sqref="E19"/>
    </sheetView>
  </sheetViews>
  <sheetFormatPr defaultColWidth="9" defaultRowHeight="13.5" outlineLevelCol="2"/>
  <cols>
    <col min="1" max="1" width="43.875" customWidth="1"/>
    <col min="2" max="2" width="11.875" customWidth="1"/>
    <col min="3" max="3" width="10.25" customWidth="1"/>
  </cols>
  <sheetData>
    <row r="1" ht="30.95" customHeight="1" spans="1:3">
      <c r="A1" s="151" t="s">
        <v>171</v>
      </c>
      <c r="B1" s="151"/>
      <c r="C1" s="151"/>
    </row>
    <row r="2" ht="28.5" spans="1:3">
      <c r="A2" s="152" t="s">
        <v>27</v>
      </c>
      <c r="B2" s="153" t="s">
        <v>92</v>
      </c>
      <c r="C2" s="154" t="s">
        <v>93</v>
      </c>
    </row>
    <row r="3" ht="20.1" customHeight="1" spans="1:3">
      <c r="A3" s="169" t="s">
        <v>172</v>
      </c>
      <c r="B3" s="170"/>
      <c r="C3" s="171"/>
    </row>
    <row r="4" ht="20.1" customHeight="1" spans="1:3">
      <c r="A4" s="158" t="s">
        <v>173</v>
      </c>
      <c r="B4" s="167">
        <v>655075.731445757</v>
      </c>
      <c r="C4" s="172">
        <v>-2</v>
      </c>
    </row>
    <row r="5" ht="20.1" customHeight="1" spans="1:3">
      <c r="A5" s="158" t="s">
        <v>174</v>
      </c>
      <c r="B5" s="167">
        <v>391524.4</v>
      </c>
      <c r="C5" s="168">
        <v>2.2</v>
      </c>
    </row>
    <row r="6" ht="20.1" customHeight="1" spans="1:3">
      <c r="A6" s="158" t="s">
        <v>175</v>
      </c>
      <c r="B6" s="167"/>
      <c r="C6" s="168"/>
    </row>
    <row r="7" ht="20.1" customHeight="1" spans="1:3">
      <c r="A7" s="173" t="s">
        <v>176</v>
      </c>
      <c r="B7" s="167">
        <v>180764.1</v>
      </c>
      <c r="C7" s="168">
        <v>-6.4</v>
      </c>
    </row>
    <row r="8" ht="20.1" customHeight="1" spans="1:3">
      <c r="A8" s="173" t="s">
        <v>177</v>
      </c>
      <c r="B8" s="167">
        <v>63770</v>
      </c>
      <c r="C8" s="174">
        <v>11.3</v>
      </c>
    </row>
    <row r="9" ht="20.1" customHeight="1" spans="1:3">
      <c r="A9" s="173" t="s">
        <v>178</v>
      </c>
      <c r="B9" s="167">
        <v>61193.8</v>
      </c>
      <c r="C9" s="174">
        <v>-10.8</v>
      </c>
    </row>
    <row r="10" ht="20.1" customHeight="1" spans="1:3">
      <c r="A10" s="158" t="s">
        <v>179</v>
      </c>
      <c r="B10" s="167">
        <v>1901972</v>
      </c>
      <c r="C10" s="174">
        <v>31.4</v>
      </c>
    </row>
    <row r="11" ht="20.1" customHeight="1" spans="1:3">
      <c r="A11" s="158" t="s">
        <v>180</v>
      </c>
      <c r="B11" s="167">
        <v>12104</v>
      </c>
      <c r="C11" s="174">
        <v>95.3</v>
      </c>
    </row>
    <row r="12" ht="20.1" customHeight="1" spans="1:3">
      <c r="A12" s="158" t="s">
        <v>181</v>
      </c>
      <c r="B12" s="175">
        <v>719957</v>
      </c>
      <c r="C12" s="168">
        <v>26.3</v>
      </c>
    </row>
    <row r="13" ht="20.1" customHeight="1" spans="1:3">
      <c r="A13" s="155" t="s">
        <v>182</v>
      </c>
      <c r="B13" s="170"/>
      <c r="C13" s="171"/>
    </row>
    <row r="14" ht="20.1" customHeight="1" spans="1:3">
      <c r="A14" s="176" t="s">
        <v>183</v>
      </c>
      <c r="B14" s="177">
        <v>1538570</v>
      </c>
      <c r="C14" s="178">
        <v>42.43</v>
      </c>
    </row>
    <row r="15" ht="20.1" customHeight="1" spans="1:3">
      <c r="A15" s="161" t="s">
        <v>184</v>
      </c>
      <c r="B15" s="177">
        <v>442208</v>
      </c>
      <c r="C15" s="178">
        <v>6.6</v>
      </c>
    </row>
    <row r="16" ht="20.1" customHeight="1" spans="1:3">
      <c r="A16" s="161" t="s">
        <v>185</v>
      </c>
      <c r="B16" s="177">
        <v>1096362</v>
      </c>
      <c r="C16" s="178">
        <v>64.77</v>
      </c>
    </row>
    <row r="17" ht="20.1" customHeight="1" spans="1:3">
      <c r="A17" s="176" t="s">
        <v>186</v>
      </c>
      <c r="B17" s="179">
        <v>539236</v>
      </c>
      <c r="C17" s="171">
        <v>73.82</v>
      </c>
    </row>
    <row r="18" ht="20.1" customHeight="1" spans="1:3">
      <c r="A18" s="161" t="s">
        <v>184</v>
      </c>
      <c r="B18" s="179">
        <v>168508</v>
      </c>
      <c r="C18" s="171">
        <v>155</v>
      </c>
    </row>
    <row r="19" ht="20.1" customHeight="1" spans="1:3">
      <c r="A19" s="162" t="s">
        <v>187</v>
      </c>
      <c r="B19" s="170"/>
      <c r="C19" s="171"/>
    </row>
    <row r="20" ht="20.1" customHeight="1" spans="1:3">
      <c r="A20" s="162" t="s">
        <v>188</v>
      </c>
      <c r="B20" s="179">
        <v>83775</v>
      </c>
      <c r="C20" s="180">
        <v>-20.39</v>
      </c>
    </row>
    <row r="21" ht="20.1" customHeight="1" spans="1:3">
      <c r="A21" s="162" t="s">
        <v>189</v>
      </c>
      <c r="B21" s="179">
        <v>90801</v>
      </c>
      <c r="C21" s="180">
        <v>439.52</v>
      </c>
    </row>
    <row r="22" ht="20.1" customHeight="1" spans="1:3">
      <c r="A22" s="162" t="s">
        <v>190</v>
      </c>
      <c r="B22" s="179">
        <v>80563</v>
      </c>
      <c r="C22" s="180">
        <v>-27.03</v>
      </c>
    </row>
    <row r="23" ht="20.1" customHeight="1" spans="1:3">
      <c r="A23" s="161" t="s">
        <v>191</v>
      </c>
      <c r="B23" s="170">
        <v>6470</v>
      </c>
      <c r="C23" s="171">
        <v>344.4</v>
      </c>
    </row>
  </sheetData>
  <sheetProtection formatCells="0" insertHyperlinks="0" autoFilter="0"/>
  <mergeCells count="1">
    <mergeCell ref="A1:C1"/>
  </mergeCells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"/>
  <sheetViews>
    <sheetView workbookViewId="0">
      <selection activeCell="H13" sqref="H13"/>
    </sheetView>
  </sheetViews>
  <sheetFormatPr defaultColWidth="9" defaultRowHeight="13.5" outlineLevelCol="2"/>
  <cols>
    <col min="1" max="1" width="43.25" customWidth="1"/>
    <col min="2" max="2" width="13.125" customWidth="1"/>
    <col min="3" max="3" width="9.375"/>
  </cols>
  <sheetData>
    <row r="1" ht="45" customHeight="1" spans="1:3">
      <c r="A1" s="151" t="s">
        <v>192</v>
      </c>
      <c r="B1" s="151"/>
      <c r="C1" s="151"/>
    </row>
    <row r="2" ht="28.5" spans="1:3">
      <c r="A2" s="152" t="s">
        <v>27</v>
      </c>
      <c r="B2" s="153" t="s">
        <v>92</v>
      </c>
      <c r="C2" s="154" t="s">
        <v>93</v>
      </c>
    </row>
    <row r="3" ht="24.95" customHeight="1" spans="1:3">
      <c r="A3" s="155" t="s">
        <v>193</v>
      </c>
      <c r="B3" s="156" t="s">
        <v>143</v>
      </c>
      <c r="C3" s="157" t="s">
        <v>143</v>
      </c>
    </row>
    <row r="4" ht="24.95" customHeight="1" spans="1:3">
      <c r="A4" s="158" t="s">
        <v>194</v>
      </c>
      <c r="B4" s="159">
        <v>190816.9</v>
      </c>
      <c r="C4" s="160">
        <v>36.9</v>
      </c>
    </row>
    <row r="5" ht="24.95" customHeight="1" spans="1:3">
      <c r="A5" s="161" t="s">
        <v>195</v>
      </c>
      <c r="B5" s="159">
        <v>120625.9</v>
      </c>
      <c r="C5" s="160">
        <v>37.1</v>
      </c>
    </row>
    <row r="6" ht="24.95" customHeight="1" spans="1:3">
      <c r="A6" s="162" t="s">
        <v>196</v>
      </c>
      <c r="B6" s="159">
        <v>47635.1</v>
      </c>
      <c r="C6" s="160">
        <v>104.779980740792</v>
      </c>
    </row>
    <row r="7" ht="24.95" customHeight="1" spans="1:3">
      <c r="A7" s="162" t="s">
        <v>197</v>
      </c>
      <c r="B7" s="159">
        <v>12092.8</v>
      </c>
      <c r="C7" s="160">
        <v>-21.7112077895173</v>
      </c>
    </row>
    <row r="8" ht="24.95" customHeight="1" spans="1:3">
      <c r="A8" s="162" t="s">
        <v>198</v>
      </c>
      <c r="B8" s="159">
        <v>4263.8</v>
      </c>
      <c r="C8" s="160">
        <v>4.75965624704882</v>
      </c>
    </row>
    <row r="9" ht="24.95" customHeight="1" spans="1:3">
      <c r="A9" s="162" t="s">
        <v>199</v>
      </c>
      <c r="B9" s="159">
        <v>169708.464447</v>
      </c>
      <c r="C9" s="160">
        <v>15</v>
      </c>
    </row>
    <row r="10" ht="24.95" customHeight="1" spans="1:3">
      <c r="A10" s="161" t="s">
        <v>200</v>
      </c>
      <c r="B10" s="159">
        <v>178738.6</v>
      </c>
      <c r="C10" s="160">
        <v>39.3918493576726</v>
      </c>
    </row>
    <row r="11" ht="24.95" customHeight="1" spans="1:3">
      <c r="A11" s="162" t="s">
        <v>201</v>
      </c>
      <c r="B11" s="159">
        <v>92304.1</v>
      </c>
      <c r="C11" s="160">
        <v>106.477929317445</v>
      </c>
    </row>
    <row r="12" ht="24.95" customHeight="1" spans="1:3">
      <c r="A12" s="161" t="s">
        <v>202</v>
      </c>
      <c r="B12" s="159">
        <v>30232</v>
      </c>
      <c r="C12" s="160">
        <v>-21.7112077895173</v>
      </c>
    </row>
    <row r="13" ht="24.95" customHeight="1" spans="1:3">
      <c r="A13" s="163" t="s">
        <v>203</v>
      </c>
      <c r="B13" s="159">
        <v>11093</v>
      </c>
      <c r="C13" s="160">
        <v>4.75965624704882</v>
      </c>
    </row>
    <row r="14" ht="24.95" customHeight="1" spans="1:3">
      <c r="A14" s="164" t="s">
        <v>204</v>
      </c>
      <c r="B14" s="165"/>
      <c r="C14" s="165"/>
    </row>
    <row r="15" ht="24.95" customHeight="1" spans="1:3">
      <c r="A15" s="166" t="s">
        <v>205</v>
      </c>
      <c r="B15" s="167">
        <v>15842</v>
      </c>
      <c r="C15" s="168">
        <v>3.8</v>
      </c>
    </row>
    <row r="16" ht="24.95" customHeight="1" spans="1:3">
      <c r="A16" s="166" t="s">
        <v>206</v>
      </c>
      <c r="B16" s="167">
        <v>19432</v>
      </c>
      <c r="C16" s="168">
        <v>3.4</v>
      </c>
    </row>
    <row r="17" ht="24.95" customHeight="1" spans="1:3">
      <c r="A17" s="166" t="s">
        <v>207</v>
      </c>
      <c r="B17" s="167">
        <v>11115</v>
      </c>
      <c r="C17" s="168">
        <v>3.5</v>
      </c>
    </row>
  </sheetData>
  <sheetProtection formatCells="0" insertHyperlinks="0" autoFilter="0"/>
  <mergeCells count="1">
    <mergeCell ref="A1:C1"/>
  </mergeCells>
  <pageMargins left="0.7" right="0.7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S370"/>
  <sheetViews>
    <sheetView tabSelected="1" workbookViewId="0">
      <selection activeCell="H6" sqref="H6"/>
    </sheetView>
  </sheetViews>
  <sheetFormatPr defaultColWidth="9" defaultRowHeight="21.75" customHeight="1"/>
  <cols>
    <col min="1" max="1" width="15.6166666666667" style="1" customWidth="1"/>
    <col min="2" max="2" width="10.8" style="1" customWidth="1"/>
    <col min="3" max="3" width="7.13333333333333" style="1" customWidth="1"/>
    <col min="4" max="4" width="7.44166666666667" style="1" customWidth="1"/>
    <col min="5" max="5" width="7.55833333333333" style="1" customWidth="1"/>
    <col min="6" max="13" width="7.13333333333333" style="1" customWidth="1"/>
    <col min="14" max="14" width="6.13333333333333" style="1" customWidth="1"/>
    <col min="15" max="15" width="7.13333333333333" style="1" customWidth="1"/>
    <col min="16" max="16384" width="9" style="1"/>
  </cols>
  <sheetData>
    <row r="1" s="1" customFormat="1" ht="39" customHeight="1" spans="1:45">
      <c r="A1" s="39" t="s">
        <v>208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</row>
    <row r="2" s="1" customFormat="1" ht="5.1" hidden="1" customHeight="1" spans="1:1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24"/>
      <c r="O2" s="104"/>
    </row>
    <row r="3" s="1" customFormat="1" ht="39" customHeight="1" spans="1:35">
      <c r="A3" s="105" t="s">
        <v>209</v>
      </c>
      <c r="B3" s="15" t="s">
        <v>210</v>
      </c>
      <c r="C3" s="15"/>
      <c r="D3" s="106"/>
      <c r="E3" s="15" t="s">
        <v>211</v>
      </c>
      <c r="F3" s="15"/>
      <c r="G3" s="106"/>
      <c r="H3" s="15" t="s">
        <v>212</v>
      </c>
      <c r="I3" s="125"/>
      <c r="J3" s="119"/>
      <c r="K3" s="15" t="s">
        <v>213</v>
      </c>
      <c r="L3" s="15"/>
      <c r="M3" s="106"/>
      <c r="N3" s="15" t="s">
        <v>214</v>
      </c>
      <c r="O3" s="126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</row>
    <row r="4" s="1" customFormat="1" ht="30" customHeight="1" spans="1:33">
      <c r="A4" s="107"/>
      <c r="B4" s="19" t="s">
        <v>215</v>
      </c>
      <c r="C4" s="59" t="s">
        <v>216</v>
      </c>
      <c r="D4" s="59" t="s">
        <v>217</v>
      </c>
      <c r="E4" s="19" t="s">
        <v>215</v>
      </c>
      <c r="F4" s="59" t="s">
        <v>216</v>
      </c>
      <c r="G4" s="59" t="s">
        <v>217</v>
      </c>
      <c r="H4" s="19" t="s">
        <v>215</v>
      </c>
      <c r="I4" s="59" t="s">
        <v>216</v>
      </c>
      <c r="J4" s="59" t="s">
        <v>217</v>
      </c>
      <c r="K4" s="19" t="s">
        <v>215</v>
      </c>
      <c r="L4" s="59" t="s">
        <v>216</v>
      </c>
      <c r="M4" s="59" t="s">
        <v>217</v>
      </c>
      <c r="N4" s="59" t="s">
        <v>218</v>
      </c>
      <c r="O4" s="126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</row>
    <row r="5" s="1" customFormat="1" ht="29" customHeight="1" spans="1:15">
      <c r="A5" s="108" t="s">
        <v>219</v>
      </c>
      <c r="B5" s="109">
        <v>380.30553</v>
      </c>
      <c r="C5" s="109">
        <v>1.6</v>
      </c>
      <c r="D5" s="109">
        <v>100</v>
      </c>
      <c r="E5" s="109">
        <v>150.45732983</v>
      </c>
      <c r="F5" s="109">
        <v>4.35</v>
      </c>
      <c r="G5" s="109">
        <v>100</v>
      </c>
      <c r="H5" s="109">
        <v>93.18579315</v>
      </c>
      <c r="I5" s="109">
        <v>3.65</v>
      </c>
      <c r="J5" s="109">
        <v>100</v>
      </c>
      <c r="K5" s="109">
        <v>285.82253</v>
      </c>
      <c r="L5" s="109">
        <v>10.29</v>
      </c>
      <c r="M5" s="109">
        <v>100</v>
      </c>
      <c r="N5" s="128">
        <v>12.9159660955264</v>
      </c>
      <c r="O5" s="129"/>
    </row>
    <row r="6" s="1" customFormat="1" ht="29" customHeight="1" spans="1:15">
      <c r="A6" s="108" t="s">
        <v>14</v>
      </c>
      <c r="B6" s="109">
        <v>21.16461</v>
      </c>
      <c r="C6" s="109">
        <v>-2.5</v>
      </c>
      <c r="D6" s="109">
        <f>B6/$B$5*100</f>
        <v>5.56515967569549</v>
      </c>
      <c r="E6" s="109">
        <v>12.2504181</v>
      </c>
      <c r="F6" s="109">
        <v>10.36</v>
      </c>
      <c r="G6" s="110">
        <f>E6/$E$5*100</f>
        <v>8.14212116740448</v>
      </c>
      <c r="H6" s="109">
        <v>6.85435014</v>
      </c>
      <c r="I6" s="109">
        <v>11.8</v>
      </c>
      <c r="J6" s="110">
        <f>H6/$H$5*100</f>
        <v>7.35557417960336</v>
      </c>
      <c r="K6" s="109">
        <v>39.15244</v>
      </c>
      <c r="L6" s="109">
        <v>2.17</v>
      </c>
      <c r="M6" s="109">
        <f>K6/$K$5*100</f>
        <v>13.6981643819331</v>
      </c>
      <c r="N6" s="128">
        <v>12.3789452314028</v>
      </c>
      <c r="O6" s="129"/>
    </row>
    <row r="7" s="1" customFormat="1" ht="29" customHeight="1" spans="1:15">
      <c r="A7" s="25" t="s">
        <v>11</v>
      </c>
      <c r="B7" s="111">
        <v>13.20853</v>
      </c>
      <c r="C7" s="111">
        <v>-0.1</v>
      </c>
      <c r="D7" s="111">
        <f>B7/$B$5*100</f>
        <v>3.47313645426087</v>
      </c>
      <c r="E7" s="111">
        <v>15.79770887</v>
      </c>
      <c r="F7" s="111">
        <v>2.1</v>
      </c>
      <c r="G7" s="111">
        <f>E7/$E$5*100</f>
        <v>10.4997934549614</v>
      </c>
      <c r="H7" s="111">
        <v>7.44187206</v>
      </c>
      <c r="I7" s="111">
        <v>2.14</v>
      </c>
      <c r="J7" s="111">
        <f>H7/$H$5*100</f>
        <v>7.98605861305587</v>
      </c>
      <c r="K7" s="111">
        <v>47.20096</v>
      </c>
      <c r="L7" s="111">
        <v>-9.06</v>
      </c>
      <c r="M7" s="111">
        <f>K7/$K$5*100</f>
        <v>16.5140795583889</v>
      </c>
      <c r="N7" s="130">
        <v>13.2147223971894</v>
      </c>
      <c r="O7" s="131"/>
    </row>
    <row r="8" s="1" customFormat="1" ht="29" customHeight="1" spans="1:15">
      <c r="A8" s="25" t="s">
        <v>25</v>
      </c>
      <c r="B8" s="111">
        <v>38.80099</v>
      </c>
      <c r="C8" s="111">
        <v>0.8</v>
      </c>
      <c r="D8" s="111">
        <f>B8/$B$5*100</f>
        <v>10.2025836963244</v>
      </c>
      <c r="E8" s="111" t="s">
        <v>143</v>
      </c>
      <c r="F8" s="111" t="s">
        <v>143</v>
      </c>
      <c r="G8" s="111" t="s">
        <v>143</v>
      </c>
      <c r="H8" s="111" t="s">
        <v>143</v>
      </c>
      <c r="I8" s="111" t="s">
        <v>143</v>
      </c>
      <c r="J8" s="111" t="s">
        <v>143</v>
      </c>
      <c r="K8" s="111">
        <v>28.6112</v>
      </c>
      <c r="L8" s="111">
        <v>9.51</v>
      </c>
      <c r="M8" s="111">
        <f>K8/$K$5*100</f>
        <v>10.0101276131031</v>
      </c>
      <c r="N8" s="130">
        <v>12.5491388780448</v>
      </c>
      <c r="O8" s="131"/>
    </row>
    <row r="9" s="1" customFormat="1" ht="29" customHeight="1" spans="1:15">
      <c r="A9" s="25" t="s">
        <v>15</v>
      </c>
      <c r="B9" s="111">
        <v>51.75612</v>
      </c>
      <c r="C9" s="111">
        <v>1.1</v>
      </c>
      <c r="D9" s="111">
        <f>B9/$B$5*100</f>
        <v>13.6090895128451</v>
      </c>
      <c r="E9" s="111">
        <v>17.73428794</v>
      </c>
      <c r="F9" s="111">
        <v>-0.84</v>
      </c>
      <c r="G9" s="111">
        <f>E9/$E$5*100</f>
        <v>11.786921886782</v>
      </c>
      <c r="H9" s="111">
        <v>14.24647661</v>
      </c>
      <c r="I9" s="111">
        <v>-1.36</v>
      </c>
      <c r="J9" s="111">
        <f>H9/$H$5*100</f>
        <v>15.2882495586721</v>
      </c>
      <c r="K9" s="111">
        <v>7.48775</v>
      </c>
      <c r="L9" s="111">
        <v>7.39</v>
      </c>
      <c r="M9" s="111">
        <f>K9/$K$5*100</f>
        <v>2.61972000597714</v>
      </c>
      <c r="N9" s="130">
        <v>10.8295274953645</v>
      </c>
      <c r="O9" s="131"/>
    </row>
    <row r="10" s="1" customFormat="1" ht="29" customHeight="1" spans="1:15">
      <c r="A10" s="25" t="s">
        <v>17</v>
      </c>
      <c r="B10" s="111">
        <v>83.10718</v>
      </c>
      <c r="C10" s="111">
        <v>9.4</v>
      </c>
      <c r="D10" s="111">
        <f>B10/$B$5*100</f>
        <v>21.8527403480039</v>
      </c>
      <c r="E10" s="111">
        <v>41.28496994</v>
      </c>
      <c r="F10" s="111">
        <v>7.54</v>
      </c>
      <c r="G10" s="111">
        <f>E10/$E$5*100</f>
        <v>27.4396534795928</v>
      </c>
      <c r="H10" s="111">
        <v>22.77569142</v>
      </c>
      <c r="I10" s="111">
        <v>7.55</v>
      </c>
      <c r="J10" s="111">
        <f>H10/$H$5*100</f>
        <v>24.4411628104493</v>
      </c>
      <c r="K10" s="111">
        <v>83.84227</v>
      </c>
      <c r="L10" s="111">
        <v>26.38</v>
      </c>
      <c r="M10" s="111">
        <f>K10/$K$5*100</f>
        <v>29.3336812881756</v>
      </c>
      <c r="N10" s="130">
        <v>15.0028742417846</v>
      </c>
      <c r="O10" s="131"/>
    </row>
    <row r="11" s="1" customFormat="1" ht="29" customHeight="1" spans="1:15">
      <c r="A11" s="25" t="s">
        <v>16</v>
      </c>
      <c r="B11" s="111">
        <v>54.0472</v>
      </c>
      <c r="C11" s="111">
        <v>5.3</v>
      </c>
      <c r="D11" s="111">
        <f>B11/$B$5*100</f>
        <v>14.2115209316046</v>
      </c>
      <c r="E11" s="111">
        <v>21.57649004</v>
      </c>
      <c r="F11" s="111">
        <v>3.9</v>
      </c>
      <c r="G11" s="111">
        <f>E11/$E$5*100</f>
        <v>14.3406041197056</v>
      </c>
      <c r="H11" s="111">
        <v>13.23997443</v>
      </c>
      <c r="I11" s="111">
        <v>4.32</v>
      </c>
      <c r="J11" s="111">
        <f>H11/$H$5*100</f>
        <v>14.2081469529242</v>
      </c>
      <c r="K11" s="111">
        <v>25.11036</v>
      </c>
      <c r="L11" s="111">
        <v>-7.48</v>
      </c>
      <c r="M11" s="111">
        <f>K11/$K$5*100</f>
        <v>8.7852976460603</v>
      </c>
      <c r="N11" s="130">
        <v>15.2374753412175</v>
      </c>
      <c r="O11" s="131"/>
    </row>
    <row r="12" s="1" customFormat="1" ht="29" customHeight="1" spans="1:15">
      <c r="A12" s="25" t="s">
        <v>18</v>
      </c>
      <c r="B12" s="111">
        <v>56.23436</v>
      </c>
      <c r="C12" s="111">
        <v>-2.5</v>
      </c>
      <c r="D12" s="111">
        <f>B12/$B$5*100</f>
        <v>14.7866269522823</v>
      </c>
      <c r="E12" s="111">
        <v>18.54092616</v>
      </c>
      <c r="F12" s="111">
        <v>3.97</v>
      </c>
      <c r="G12" s="111">
        <f>E12/$E$5*100</f>
        <v>12.3230461293904</v>
      </c>
      <c r="H12" s="111">
        <v>12.56254702</v>
      </c>
      <c r="I12" s="111">
        <v>4.06</v>
      </c>
      <c r="J12" s="111">
        <f>H12/$H$5*100</f>
        <v>13.4811826946391</v>
      </c>
      <c r="K12" s="111">
        <v>35.72808</v>
      </c>
      <c r="L12" s="111">
        <v>20.98</v>
      </c>
      <c r="M12" s="111">
        <f>K12/$K$5*100</f>
        <v>12.5000922775402</v>
      </c>
      <c r="N12" s="130">
        <v>12.7337052417702</v>
      </c>
      <c r="O12" s="131"/>
    </row>
    <row r="13" s="1" customFormat="1" ht="29" customHeight="1" spans="1:15">
      <c r="A13" s="25" t="s">
        <v>20</v>
      </c>
      <c r="B13" s="111">
        <v>37.6319</v>
      </c>
      <c r="C13" s="111">
        <v>-6.8</v>
      </c>
      <c r="D13" s="111">
        <f>B13/$B$5*100</f>
        <v>9.89517559736773</v>
      </c>
      <c r="E13" s="111">
        <v>9.87069623</v>
      </c>
      <c r="F13" s="111">
        <v>2.08</v>
      </c>
      <c r="G13" s="111">
        <f>E13/$E$5*100</f>
        <v>6.56046218629082</v>
      </c>
      <c r="H13" s="111">
        <v>7.01605662</v>
      </c>
      <c r="I13" s="111">
        <v>0.82</v>
      </c>
      <c r="J13" s="111">
        <f>H13/$H$5*100</f>
        <v>7.52910543853648</v>
      </c>
      <c r="K13" s="111">
        <v>7.78711</v>
      </c>
      <c r="L13" s="111">
        <v>48.73</v>
      </c>
      <c r="M13" s="111">
        <f>K13/$K$5*100</f>
        <v>2.72445632609858</v>
      </c>
      <c r="N13" s="130">
        <v>15.0961114902969</v>
      </c>
      <c r="O13" s="131"/>
    </row>
    <row r="14" s="1" customFormat="1" ht="29" customHeight="1" spans="1:15">
      <c r="A14" s="25" t="s">
        <v>19</v>
      </c>
      <c r="B14" s="111">
        <v>17.93035</v>
      </c>
      <c r="C14" s="111">
        <v>10.2</v>
      </c>
      <c r="D14" s="111">
        <f>B14/$B$5*100</f>
        <v>4.71472239701589</v>
      </c>
      <c r="E14" s="111">
        <v>9.65522156</v>
      </c>
      <c r="F14" s="111">
        <v>3.44</v>
      </c>
      <c r="G14" s="111">
        <f>E14/$E$5*100</f>
        <v>6.41724904390456</v>
      </c>
      <c r="H14" s="111">
        <v>6.60113539</v>
      </c>
      <c r="I14" s="111">
        <v>-1.53</v>
      </c>
      <c r="J14" s="111">
        <f>H14/$H$5*100</f>
        <v>7.08384311262365</v>
      </c>
      <c r="K14" s="111">
        <v>8.85523</v>
      </c>
      <c r="L14" s="111">
        <v>39</v>
      </c>
      <c r="M14" s="111">
        <f>K14/$K$5*100</f>
        <v>3.0981567478253</v>
      </c>
      <c r="N14" s="130">
        <v>13.44535535187</v>
      </c>
      <c r="O14" s="131"/>
    </row>
    <row r="15" s="1" customFormat="1" ht="29" customHeight="1" spans="1:15">
      <c r="A15" s="25" t="s">
        <v>21</v>
      </c>
      <c r="B15" s="111">
        <v>7.09187</v>
      </c>
      <c r="C15" s="111">
        <v>-18.7</v>
      </c>
      <c r="D15" s="111">
        <f>B15/$B$5*100</f>
        <v>1.86478224494921</v>
      </c>
      <c r="E15" s="111">
        <v>2.57918878</v>
      </c>
      <c r="F15" s="111">
        <v>-3.28</v>
      </c>
      <c r="G15" s="111">
        <f>E15/$E$5*100</f>
        <v>1.71423272160565</v>
      </c>
      <c r="H15" s="111">
        <v>1.28026745</v>
      </c>
      <c r="I15" s="111">
        <v>-7.48</v>
      </c>
      <c r="J15" s="111">
        <f>H15/$H$5*100</f>
        <v>1.37388694856003</v>
      </c>
      <c r="K15" s="111">
        <v>2.04713</v>
      </c>
      <c r="L15" s="111">
        <v>67.64</v>
      </c>
      <c r="M15" s="111">
        <f>K15/$K$5*100</f>
        <v>0.716224154897796</v>
      </c>
      <c r="N15" s="130">
        <v>10.7995567072475</v>
      </c>
      <c r="O15" s="131"/>
    </row>
    <row r="16" s="1" customFormat="1" ht="29" customHeight="1" spans="1:37">
      <c r="A16" s="112" t="s">
        <v>220</v>
      </c>
      <c r="B16" s="113">
        <f t="shared" ref="B16:N16" si="0">RANK(B6,B6:B15)</f>
        <v>7</v>
      </c>
      <c r="C16" s="113">
        <f t="shared" si="0"/>
        <v>7</v>
      </c>
      <c r="D16" s="113">
        <f t="shared" si="0"/>
        <v>7</v>
      </c>
      <c r="E16" s="113">
        <f t="shared" si="0"/>
        <v>6</v>
      </c>
      <c r="F16" s="113">
        <f t="shared" si="0"/>
        <v>1</v>
      </c>
      <c r="G16" s="113">
        <f t="shared" si="0"/>
        <v>6</v>
      </c>
      <c r="H16" s="113">
        <f t="shared" si="0"/>
        <v>7</v>
      </c>
      <c r="I16" s="113">
        <f t="shared" si="0"/>
        <v>1</v>
      </c>
      <c r="J16" s="113">
        <f t="shared" si="0"/>
        <v>7</v>
      </c>
      <c r="K16" s="113">
        <f t="shared" si="0"/>
        <v>3</v>
      </c>
      <c r="L16" s="113">
        <f t="shared" si="0"/>
        <v>8</v>
      </c>
      <c r="M16" s="113">
        <f t="shared" si="0"/>
        <v>3</v>
      </c>
      <c r="N16" s="132">
        <f t="shared" si="0"/>
        <v>8</v>
      </c>
      <c r="O16" s="133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</row>
    <row r="17" s="1" customFormat="1" ht="118" customHeight="1" spans="1:15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</row>
    <row r="18" s="1" customFormat="1" ht="33" customHeight="1" spans="1:15">
      <c r="A18" s="5" t="s">
        <v>208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="1" customFormat="1" ht="2.1" customHeight="1" spans="1:15">
      <c r="A19" s="42"/>
      <c r="B19" s="42"/>
      <c r="C19" s="42"/>
      <c r="D19" s="42"/>
      <c r="E19" s="115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="1" customFormat="1" ht="42" customHeight="1" spans="1:15">
      <c r="A20" s="105" t="s">
        <v>221</v>
      </c>
      <c r="B20" s="116" t="s">
        <v>222</v>
      </c>
      <c r="C20" s="116" t="s">
        <v>223</v>
      </c>
      <c r="D20" s="117" t="s">
        <v>224</v>
      </c>
      <c r="E20" s="118" t="s">
        <v>225</v>
      </c>
      <c r="F20" s="118" t="s">
        <v>226</v>
      </c>
      <c r="G20" s="15" t="s">
        <v>227</v>
      </c>
      <c r="H20" s="119"/>
      <c r="I20" s="119"/>
      <c r="J20" s="15" t="s">
        <v>228</v>
      </c>
      <c r="K20" s="135"/>
      <c r="L20" s="135"/>
      <c r="M20" s="15" t="s">
        <v>229</v>
      </c>
      <c r="N20" s="119"/>
      <c r="O20" s="119"/>
    </row>
    <row r="21" s="1" customFormat="1" ht="33.75" customHeight="1" spans="1:15">
      <c r="A21" s="107"/>
      <c r="B21" s="59" t="s">
        <v>230</v>
      </c>
      <c r="C21" s="59" t="s">
        <v>216</v>
      </c>
      <c r="D21" s="59" t="s">
        <v>216</v>
      </c>
      <c r="E21" s="59" t="s">
        <v>216</v>
      </c>
      <c r="F21" s="59" t="s">
        <v>216</v>
      </c>
      <c r="G21" s="19" t="s">
        <v>215</v>
      </c>
      <c r="H21" s="59" t="s">
        <v>216</v>
      </c>
      <c r="I21" s="59" t="s">
        <v>217</v>
      </c>
      <c r="J21" s="19" t="s">
        <v>215</v>
      </c>
      <c r="K21" s="59" t="s">
        <v>216</v>
      </c>
      <c r="L21" s="59" t="s">
        <v>217</v>
      </c>
      <c r="M21" s="12" t="s">
        <v>231</v>
      </c>
      <c r="N21" s="13"/>
      <c r="O21" s="14"/>
    </row>
    <row r="22" s="1" customFormat="1" ht="27" customHeight="1" spans="1:15">
      <c r="A22" s="25" t="s">
        <v>219</v>
      </c>
      <c r="B22" s="109">
        <v>21.3554967208563</v>
      </c>
      <c r="C22" s="109">
        <v>43.5174016219682</v>
      </c>
      <c r="D22" s="109">
        <v>92.9191963641114</v>
      </c>
      <c r="E22" s="109">
        <v>17.5114522119426</v>
      </c>
      <c r="F22" s="109">
        <v>16.4377628345518</v>
      </c>
      <c r="G22" s="109">
        <v>203.8073</v>
      </c>
      <c r="H22" s="109">
        <v>19.677984972084</v>
      </c>
      <c r="I22" s="110">
        <v>100</v>
      </c>
      <c r="J22" s="109">
        <v>235.999</v>
      </c>
      <c r="K22" s="109">
        <v>17.112954931171</v>
      </c>
      <c r="L22" s="110">
        <v>100</v>
      </c>
      <c r="M22" s="136">
        <v>20.69</v>
      </c>
      <c r="N22" s="137"/>
      <c r="O22" s="138"/>
    </row>
    <row r="23" s="1" customFormat="1" ht="27" customHeight="1" spans="1:21">
      <c r="A23" s="108" t="s">
        <v>14</v>
      </c>
      <c r="B23" s="109">
        <v>-3.09423057075034</v>
      </c>
      <c r="C23" s="109">
        <v>28.7120519186376</v>
      </c>
      <c r="D23" s="109">
        <v>102.159169550173</v>
      </c>
      <c r="E23" s="109">
        <v>66.3644168637315</v>
      </c>
      <c r="F23" s="109">
        <v>41.5992881142699</v>
      </c>
      <c r="G23" s="109">
        <v>10.85476</v>
      </c>
      <c r="H23" s="109">
        <v>41.3345242760921</v>
      </c>
      <c r="I23" s="110">
        <f t="shared" ref="I23:I32" si="1">G23/$G$22*100</f>
        <v>5.32599175790072</v>
      </c>
      <c r="J23" s="109">
        <v>12.0626</v>
      </c>
      <c r="K23" s="109">
        <v>37.1331257453443</v>
      </c>
      <c r="L23" s="110">
        <f t="shared" ref="L23:L32" si="2">J23/$J$22*100</f>
        <v>5.1112928444612</v>
      </c>
      <c r="M23" s="136">
        <v>43.04</v>
      </c>
      <c r="N23" s="137"/>
      <c r="O23" s="138"/>
      <c r="U23" s="150"/>
    </row>
    <row r="24" s="1" customFormat="1" ht="27" customHeight="1" spans="1:15">
      <c r="A24" s="25" t="s">
        <v>11</v>
      </c>
      <c r="B24" s="111">
        <v>211.665497672639</v>
      </c>
      <c r="C24" s="111">
        <v>134.42227187508</v>
      </c>
      <c r="D24" s="111">
        <v>123.703676578292</v>
      </c>
      <c r="E24" s="111">
        <v>59.6161094061272</v>
      </c>
      <c r="F24" s="111">
        <v>50.8812058297411</v>
      </c>
      <c r="G24" s="111">
        <v>13.29382</v>
      </c>
      <c r="H24" s="111">
        <v>22.6842503553037</v>
      </c>
      <c r="I24" s="111">
        <f t="shared" si="1"/>
        <v>6.52273986260551</v>
      </c>
      <c r="J24" s="111">
        <v>15.35836</v>
      </c>
      <c r="K24" s="111">
        <v>28.1544292263352</v>
      </c>
      <c r="L24" s="111">
        <f t="shared" si="2"/>
        <v>6.50780723647134</v>
      </c>
      <c r="M24" s="139">
        <v>5.78</v>
      </c>
      <c r="N24" s="140"/>
      <c r="O24" s="141"/>
    </row>
    <row r="25" s="1" customFormat="1" ht="27" customHeight="1" spans="1:15">
      <c r="A25" s="25" t="s">
        <v>25</v>
      </c>
      <c r="B25" s="111">
        <v>6.55243976513464</v>
      </c>
      <c r="C25" s="111">
        <v>31.842999738538</v>
      </c>
      <c r="D25" s="111">
        <v>14.8554913294798</v>
      </c>
      <c r="E25" s="111">
        <v>-11.1838414063961</v>
      </c>
      <c r="F25" s="111">
        <v>-0.497850192351208</v>
      </c>
      <c r="G25" s="111">
        <v>11.21</v>
      </c>
      <c r="H25" s="111">
        <v>71.7407557206064</v>
      </c>
      <c r="I25" s="111">
        <f t="shared" si="1"/>
        <v>5.50029365974624</v>
      </c>
      <c r="J25" s="111">
        <v>11.97844</v>
      </c>
      <c r="K25" s="111">
        <v>56.2875439045139</v>
      </c>
      <c r="L25" s="111">
        <f t="shared" si="2"/>
        <v>5.07563167640541</v>
      </c>
      <c r="M25" s="139">
        <v>-2.13</v>
      </c>
      <c r="N25" s="140"/>
      <c r="O25" s="141"/>
    </row>
    <row r="26" s="1" customFormat="1" ht="27" customHeight="1" spans="1:15">
      <c r="A26" s="25" t="s">
        <v>15</v>
      </c>
      <c r="B26" s="111">
        <v>16.201332226519</v>
      </c>
      <c r="C26" s="111">
        <v>19.1358267605871</v>
      </c>
      <c r="D26" s="111">
        <v>22.1272167933406</v>
      </c>
      <c r="E26" s="111">
        <v>1.71869143866788</v>
      </c>
      <c r="F26" s="111">
        <v>6.07688645791842</v>
      </c>
      <c r="G26" s="111">
        <v>13.5811</v>
      </c>
      <c r="H26" s="111">
        <v>28.688112948311</v>
      </c>
      <c r="I26" s="111">
        <f t="shared" si="1"/>
        <v>6.66369654080104</v>
      </c>
      <c r="J26" s="111">
        <v>16.5927</v>
      </c>
      <c r="K26" s="111">
        <v>14.1191763297982</v>
      </c>
      <c r="L26" s="111">
        <f t="shared" si="2"/>
        <v>7.03083487641897</v>
      </c>
      <c r="M26" s="139">
        <v>14.16</v>
      </c>
      <c r="N26" s="140"/>
      <c r="O26" s="141"/>
    </row>
    <row r="27" s="1" customFormat="1" ht="27" customHeight="1" spans="1:15">
      <c r="A27" s="25" t="s">
        <v>17</v>
      </c>
      <c r="B27" s="111">
        <v>38.2710317005662</v>
      </c>
      <c r="C27" s="111">
        <v>62.7275123751501</v>
      </c>
      <c r="D27" s="111">
        <v>187.726684814079</v>
      </c>
      <c r="E27" s="111">
        <v>7.82875358585218</v>
      </c>
      <c r="F27" s="111">
        <v>12.7338790789377</v>
      </c>
      <c r="G27" s="111">
        <v>62.8665</v>
      </c>
      <c r="H27" s="111">
        <v>25.5539600529645</v>
      </c>
      <c r="I27" s="111">
        <f t="shared" si="1"/>
        <v>30.8460491846955</v>
      </c>
      <c r="J27" s="111">
        <v>64.6127</v>
      </c>
      <c r="K27" s="111">
        <v>23.0343133521212</v>
      </c>
      <c r="L27" s="111">
        <f t="shared" si="2"/>
        <v>27.3783787219437</v>
      </c>
      <c r="M27" s="142">
        <v>27.17</v>
      </c>
      <c r="N27" s="142"/>
      <c r="O27" s="142"/>
    </row>
    <row r="28" s="1" customFormat="1" ht="27" customHeight="1" spans="1:15">
      <c r="A28" s="25" t="s">
        <v>16</v>
      </c>
      <c r="B28" s="111">
        <v>10.1211068742093</v>
      </c>
      <c r="C28" s="111">
        <v>33.0095645922545</v>
      </c>
      <c r="D28" s="111">
        <v>34.6633355377569</v>
      </c>
      <c r="E28" s="111">
        <v>34.8869388842574</v>
      </c>
      <c r="F28" s="111">
        <v>32.5900622797451</v>
      </c>
      <c r="G28" s="111">
        <v>31.6787</v>
      </c>
      <c r="H28" s="111">
        <v>-5.96974167332049</v>
      </c>
      <c r="I28" s="111">
        <f t="shared" si="1"/>
        <v>15.5434569811778</v>
      </c>
      <c r="J28" s="111">
        <v>40.7708</v>
      </c>
      <c r="K28" s="111">
        <v>7.3325347830093</v>
      </c>
      <c r="L28" s="111">
        <f t="shared" si="2"/>
        <v>17.275835914559</v>
      </c>
      <c r="M28" s="143">
        <v>43.39</v>
      </c>
      <c r="N28" s="144"/>
      <c r="O28" s="145"/>
    </row>
    <row r="29" s="1" customFormat="1" ht="27" customHeight="1" spans="1:15">
      <c r="A29" s="25" t="s">
        <v>18</v>
      </c>
      <c r="B29" s="111">
        <v>-12.823311270713</v>
      </c>
      <c r="C29" s="111">
        <v>30.788287829048</v>
      </c>
      <c r="D29" s="111">
        <v>66.3736718285463</v>
      </c>
      <c r="E29" s="111">
        <v>164.445080091533</v>
      </c>
      <c r="F29" s="111">
        <v>137.233798946645</v>
      </c>
      <c r="G29" s="111">
        <v>29.1543</v>
      </c>
      <c r="H29" s="111">
        <v>12.3021039575357</v>
      </c>
      <c r="I29" s="111">
        <f t="shared" si="1"/>
        <v>14.3048359896824</v>
      </c>
      <c r="J29" s="111">
        <v>35.4369</v>
      </c>
      <c r="K29" s="111">
        <v>8.71015044052323</v>
      </c>
      <c r="L29" s="111">
        <f t="shared" si="2"/>
        <v>15.0156992190645</v>
      </c>
      <c r="M29" s="139">
        <v>18.12</v>
      </c>
      <c r="N29" s="140"/>
      <c r="O29" s="141"/>
    </row>
    <row r="30" s="1" customFormat="1" ht="27" customHeight="1" spans="1:15">
      <c r="A30" s="25" t="s">
        <v>20</v>
      </c>
      <c r="B30" s="111">
        <v>24.1907723058131</v>
      </c>
      <c r="C30" s="111">
        <v>60.5558445418741</v>
      </c>
      <c r="D30" s="111">
        <v>90.2698145025295</v>
      </c>
      <c r="E30" s="111">
        <v>44.1699739975366</v>
      </c>
      <c r="F30" s="111">
        <v>15.8208446866485</v>
      </c>
      <c r="G30" s="111">
        <v>12.0213</v>
      </c>
      <c r="H30" s="111">
        <v>21.7889490000608</v>
      </c>
      <c r="I30" s="111">
        <f t="shared" si="1"/>
        <v>5.89836576020584</v>
      </c>
      <c r="J30" s="111">
        <v>15.4754</v>
      </c>
      <c r="K30" s="111">
        <v>24.0016025641026</v>
      </c>
      <c r="L30" s="111">
        <f t="shared" si="2"/>
        <v>6.55740066695198</v>
      </c>
      <c r="M30" s="139">
        <v>5.96</v>
      </c>
      <c r="N30" s="140"/>
      <c r="O30" s="141"/>
    </row>
    <row r="31" s="1" customFormat="1" ht="27" customHeight="1" spans="1:15">
      <c r="A31" s="25" t="s">
        <v>19</v>
      </c>
      <c r="B31" s="111">
        <v>8.94145684842333</v>
      </c>
      <c r="C31" s="111">
        <v>19.1916280235618</v>
      </c>
      <c r="D31" s="111">
        <v>108.237878550133</v>
      </c>
      <c r="E31" s="111">
        <v>11.2068965517241</v>
      </c>
      <c r="F31" s="111">
        <v>45.0836513061344</v>
      </c>
      <c r="G31" s="111">
        <v>8.0082</v>
      </c>
      <c r="H31" s="111">
        <v>27.7958636537725</v>
      </c>
      <c r="I31" s="111">
        <f t="shared" si="1"/>
        <v>3.92929988278143</v>
      </c>
      <c r="J31" s="111">
        <v>10.7356</v>
      </c>
      <c r="K31" s="111">
        <v>20.2006404371095</v>
      </c>
      <c r="L31" s="111">
        <f t="shared" si="2"/>
        <v>4.54900232628104</v>
      </c>
      <c r="M31" s="139">
        <v>41.47</v>
      </c>
      <c r="N31" s="140"/>
      <c r="O31" s="141"/>
    </row>
    <row r="32" s="1" customFormat="1" ht="27" customHeight="1" spans="1:15">
      <c r="A32" s="25" t="s">
        <v>21</v>
      </c>
      <c r="B32" s="111">
        <v>10.4769493832694</v>
      </c>
      <c r="C32" s="111">
        <v>41.8755682556176</v>
      </c>
      <c r="D32" s="111">
        <v>12.4901445466491</v>
      </c>
      <c r="E32" s="111">
        <v>5.59188661849525</v>
      </c>
      <c r="F32" s="111">
        <v>9.21342600440754</v>
      </c>
      <c r="G32" s="111">
        <v>4.6922</v>
      </c>
      <c r="H32" s="111">
        <v>12.0364843246341</v>
      </c>
      <c r="I32" s="111">
        <f t="shared" si="1"/>
        <v>2.30227278414463</v>
      </c>
      <c r="J32" s="111">
        <v>5.9597</v>
      </c>
      <c r="K32" s="111">
        <v>14.085261969027</v>
      </c>
      <c r="L32" s="111">
        <f t="shared" si="2"/>
        <v>2.5253073106242</v>
      </c>
      <c r="M32" s="146">
        <v>16.38</v>
      </c>
      <c r="N32" s="147"/>
      <c r="O32" s="148"/>
    </row>
    <row r="33" s="1" customFormat="1" ht="27" customHeight="1" spans="1:26">
      <c r="A33" s="112" t="s">
        <v>220</v>
      </c>
      <c r="B33" s="113">
        <f t="shared" ref="B33:L33" si="3">RANK(B23,B23:B32)</f>
        <v>9</v>
      </c>
      <c r="C33" s="113">
        <f t="shared" si="3"/>
        <v>8</v>
      </c>
      <c r="D33" s="113">
        <f t="shared" si="3"/>
        <v>4</v>
      </c>
      <c r="E33" s="113">
        <f t="shared" si="3"/>
        <v>2</v>
      </c>
      <c r="F33" s="113">
        <f t="shared" si="3"/>
        <v>4</v>
      </c>
      <c r="G33" s="113">
        <f t="shared" si="3"/>
        <v>8</v>
      </c>
      <c r="H33" s="113">
        <f t="shared" si="3"/>
        <v>2</v>
      </c>
      <c r="I33" s="113">
        <f t="shared" si="3"/>
        <v>8</v>
      </c>
      <c r="J33" s="113">
        <f t="shared" si="3"/>
        <v>7</v>
      </c>
      <c r="K33" s="113">
        <f t="shared" si="3"/>
        <v>2</v>
      </c>
      <c r="L33" s="113">
        <f t="shared" si="3"/>
        <v>7</v>
      </c>
      <c r="M33" s="132">
        <f>RANK(M23,M23:O32)</f>
        <v>2</v>
      </c>
      <c r="N33" s="149"/>
      <c r="O33" s="133"/>
      <c r="U33" s="134"/>
      <c r="V33" s="134"/>
      <c r="W33" s="134"/>
      <c r="X33" s="134"/>
      <c r="Y33" s="134"/>
      <c r="Z33" s="134"/>
    </row>
    <row r="34" s="1" customFormat="1" ht="0.95" customHeight="1" spans="1:15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</row>
    <row r="35" s="1" customFormat="1" ht="14.25" spans="1:15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</row>
    <row r="36" s="1" customFormat="1" ht="12" customHeight="1" spans="1:15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</row>
    <row r="37" s="1" customFormat="1" ht="10.5" customHeight="1" spans="1:15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</row>
    <row r="38" s="1" customFormat="1" ht="14.25"/>
    <row r="39" s="1" customFormat="1" ht="14.25"/>
    <row r="40" s="1" customFormat="1" ht="14.25"/>
    <row r="41" s="1" customFormat="1" ht="14.25"/>
    <row r="42" s="1" customFormat="1" ht="14.25" spans="1:15">
      <c r="A42" s="121"/>
      <c r="B42" s="121"/>
      <c r="C42" s="121"/>
      <c r="D42" s="121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</row>
    <row r="43" s="1" customFormat="1" ht="14.25" spans="1:15">
      <c r="A43" s="121"/>
      <c r="B43" s="121"/>
      <c r="C43" s="121"/>
      <c r="D43" s="121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</row>
    <row r="44" s="1" customFormat="1" ht="14.25" spans="1:15">
      <c r="A44" s="121"/>
      <c r="B44" s="121"/>
      <c r="C44" s="121"/>
      <c r="D44" s="121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</row>
    <row r="45" s="1" customFormat="1" ht="14.25" spans="1:15">
      <c r="A45" s="121"/>
      <c r="B45" s="121"/>
      <c r="C45" s="121"/>
      <c r="D45" s="121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</row>
    <row r="46" s="1" customFormat="1" ht="14.25" spans="1:15">
      <c r="A46" s="121"/>
      <c r="B46" s="121"/>
      <c r="C46" s="121"/>
      <c r="D46" s="121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</row>
    <row r="47" s="1" customFormat="1" ht="14.25" spans="1:15">
      <c r="A47" s="121"/>
      <c r="B47" s="121"/>
      <c r="C47" s="121"/>
      <c r="D47" s="121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</row>
    <row r="48" s="1" customFormat="1" ht="14.25" spans="1:15">
      <c r="A48" s="121"/>
      <c r="B48" s="121"/>
      <c r="C48" s="121"/>
      <c r="D48" s="121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</row>
    <row r="49" s="1" customFormat="1" ht="14.25" spans="1:15">
      <c r="A49" s="121"/>
      <c r="B49" s="121"/>
      <c r="C49" s="121"/>
      <c r="D49" s="121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</row>
    <row r="50" s="1" customFormat="1" ht="14.25" spans="1:15">
      <c r="A50" s="121"/>
      <c r="B50" s="121"/>
      <c r="C50" s="121"/>
      <c r="D50" s="121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</row>
    <row r="51" s="1" customFormat="1" ht="14.25" spans="1:15">
      <c r="A51" s="121"/>
      <c r="B51" s="121"/>
      <c r="C51" s="121"/>
      <c r="D51" s="121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</row>
    <row r="52" s="1" customFormat="1" ht="14.25" spans="1:15">
      <c r="A52" s="121"/>
      <c r="B52" s="121"/>
      <c r="C52" s="121"/>
      <c r="D52" s="121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</row>
    <row r="53" s="1" customFormat="1" ht="14.25" spans="1:15">
      <c r="A53" s="121"/>
      <c r="B53" s="121"/>
      <c r="C53" s="121"/>
      <c r="D53" s="121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</row>
    <row r="54" s="1" customFormat="1" ht="14.25" spans="1:15">
      <c r="A54" s="121"/>
      <c r="B54" s="121"/>
      <c r="C54" s="121"/>
      <c r="D54" s="121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</row>
    <row r="55" s="1" customFormat="1" ht="14.25" spans="1:15">
      <c r="A55" s="121"/>
      <c r="B55" s="121"/>
      <c r="C55" s="121"/>
      <c r="D55" s="121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</row>
    <row r="56" s="1" customFormat="1" ht="14.25" spans="1:15">
      <c r="A56" s="121"/>
      <c r="B56" s="121"/>
      <c r="C56" s="121"/>
      <c r="D56" s="121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</row>
    <row r="57" s="1" customFormat="1" ht="14.25" spans="1:15">
      <c r="A57" s="121"/>
      <c r="B57" s="121"/>
      <c r="C57" s="121"/>
      <c r="D57" s="121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</row>
    <row r="58" s="1" customFormat="1" ht="14.25" spans="1:15">
      <c r="A58" s="121"/>
      <c r="B58" s="121"/>
      <c r="C58" s="121"/>
      <c r="D58" s="121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</row>
    <row r="59" s="1" customFormat="1" ht="14.25" spans="1:15">
      <c r="A59" s="121"/>
      <c r="B59" s="121"/>
      <c r="C59" s="121"/>
      <c r="D59" s="121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</row>
    <row r="60" s="1" customFormat="1" ht="14.25" spans="1:15">
      <c r="A60" s="121"/>
      <c r="B60" s="121"/>
      <c r="C60" s="121"/>
      <c r="D60" s="121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</row>
    <row r="61" s="1" customFormat="1" ht="14.25" spans="1:15">
      <c r="A61" s="121"/>
      <c r="B61" s="121"/>
      <c r="C61" s="121"/>
      <c r="D61" s="121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</row>
    <row r="62" s="1" customFormat="1" ht="14.25" spans="1:15">
      <c r="A62" s="121"/>
      <c r="B62" s="121"/>
      <c r="C62" s="121"/>
      <c r="D62" s="121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</row>
    <row r="63" s="1" customFormat="1" ht="14.25" spans="1:15">
      <c r="A63" s="121"/>
      <c r="B63" s="121"/>
      <c r="C63" s="121"/>
      <c r="D63" s="121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</row>
    <row r="64" s="1" customFormat="1" ht="14.25" spans="1:15">
      <c r="A64" s="121"/>
      <c r="B64" s="121"/>
      <c r="C64" s="121"/>
      <c r="D64" s="121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</row>
    <row r="65" s="1" customFormat="1" ht="14.25" spans="1:15">
      <c r="A65" s="121"/>
      <c r="B65" s="121"/>
      <c r="C65" s="121"/>
      <c r="D65" s="121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</row>
    <row r="66" s="1" customFormat="1" ht="14.25" spans="1:15">
      <c r="A66" s="121"/>
      <c r="B66" s="121"/>
      <c r="C66" s="121"/>
      <c r="D66" s="121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</row>
    <row r="67" s="1" customFormat="1" ht="14.25" spans="1:15">
      <c r="A67" s="121"/>
      <c r="B67" s="121"/>
      <c r="C67" s="121"/>
      <c r="D67" s="121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</row>
    <row r="68" s="1" customFormat="1" ht="14.25" spans="1:15">
      <c r="A68" s="121"/>
      <c r="B68" s="121"/>
      <c r="C68" s="121"/>
      <c r="D68" s="121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</row>
    <row r="69" s="1" customFormat="1" ht="14.25" spans="1:15">
      <c r="A69" s="121"/>
      <c r="B69" s="121"/>
      <c r="C69" s="121"/>
      <c r="D69" s="121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</row>
    <row r="70" s="1" customFormat="1" ht="14.25" spans="1:15">
      <c r="A70" s="121"/>
      <c r="B70" s="121"/>
      <c r="C70" s="121"/>
      <c r="D70" s="121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</row>
    <row r="71" s="1" customFormat="1" ht="14.25" spans="1:15">
      <c r="A71" s="121"/>
      <c r="B71" s="121"/>
      <c r="C71" s="121"/>
      <c r="D71" s="121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</row>
    <row r="72" s="1" customFormat="1" ht="14.25" spans="1:15">
      <c r="A72" s="121"/>
      <c r="B72" s="121"/>
      <c r="C72" s="121"/>
      <c r="D72" s="121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</row>
    <row r="73" s="1" customFormat="1" ht="14.25" spans="1:15">
      <c r="A73" s="121"/>
      <c r="B73" s="121"/>
      <c r="C73" s="121"/>
      <c r="D73" s="121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</row>
    <row r="74" s="1" customFormat="1" ht="14.25" spans="1:15">
      <c r="A74" s="121"/>
      <c r="B74" s="121"/>
      <c r="C74" s="121"/>
      <c r="D74" s="121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</row>
    <row r="75" s="1" customFormat="1" ht="14.25" spans="1:15">
      <c r="A75" s="121"/>
      <c r="B75" s="121"/>
      <c r="C75" s="121"/>
      <c r="D75" s="121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</row>
    <row r="76" s="1" customFormat="1" ht="14.25" spans="1:15">
      <c r="A76" s="121"/>
      <c r="B76" s="121"/>
      <c r="C76" s="121"/>
      <c r="D76" s="121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</row>
    <row r="77" s="1" customFormat="1" ht="14.25" spans="1:15">
      <c r="A77" s="121"/>
      <c r="B77" s="121"/>
      <c r="C77" s="121"/>
      <c r="D77" s="121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</row>
    <row r="78" s="1" customFormat="1" ht="14.25" spans="1:15">
      <c r="A78" s="121"/>
      <c r="B78" s="121"/>
      <c r="C78" s="121"/>
      <c r="D78" s="121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</row>
    <row r="79" s="1" customFormat="1" ht="14.25" spans="1:15">
      <c r="A79" s="121"/>
      <c r="B79" s="121"/>
      <c r="C79" s="121"/>
      <c r="D79" s="121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</row>
    <row r="80" s="1" customFormat="1" ht="14.25" spans="1:15">
      <c r="A80" s="121"/>
      <c r="B80" s="121"/>
      <c r="C80" s="121"/>
      <c r="D80" s="121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</row>
    <row r="81" s="1" customFormat="1" ht="14.25" spans="1:15">
      <c r="A81" s="121"/>
      <c r="B81" s="121"/>
      <c r="C81" s="121"/>
      <c r="D81" s="121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</row>
    <row r="82" s="1" customFormat="1" ht="14.25" spans="1:15">
      <c r="A82" s="121"/>
      <c r="B82" s="121"/>
      <c r="C82" s="121"/>
      <c r="D82" s="121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</row>
    <row r="83" s="1" customFormat="1" ht="14.25" spans="1:15">
      <c r="A83" s="121"/>
      <c r="B83" s="121"/>
      <c r="C83" s="121"/>
      <c r="D83" s="121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</row>
    <row r="84" s="1" customFormat="1" ht="14.25" spans="1:15">
      <c r="A84" s="121"/>
      <c r="B84" s="121"/>
      <c r="C84" s="121"/>
      <c r="D84" s="121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</row>
    <row r="85" s="1" customFormat="1" ht="14.25" spans="1:15">
      <c r="A85" s="121"/>
      <c r="B85" s="121"/>
      <c r="C85" s="121"/>
      <c r="D85" s="121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</row>
    <row r="86" s="1" customFormat="1" ht="14.25" spans="1:15">
      <c r="A86" s="121"/>
      <c r="B86" s="121"/>
      <c r="C86" s="121"/>
      <c r="D86" s="121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</row>
    <row r="87" s="1" customFormat="1" ht="14.25" spans="1:15">
      <c r="A87" s="121"/>
      <c r="B87" s="121"/>
      <c r="C87" s="121"/>
      <c r="D87" s="121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</row>
    <row r="88" s="1" customFormat="1" ht="14.25" spans="1:15">
      <c r="A88" s="121"/>
      <c r="B88" s="121"/>
      <c r="C88" s="121"/>
      <c r="D88" s="121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</row>
    <row r="89" s="1" customFormat="1" ht="14.25" spans="1:15">
      <c r="A89" s="121"/>
      <c r="B89" s="121"/>
      <c r="C89" s="121"/>
      <c r="D89" s="121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</row>
    <row r="90" s="1" customFormat="1" ht="14.25" spans="1:15">
      <c r="A90" s="121"/>
      <c r="B90" s="121"/>
      <c r="C90" s="121"/>
      <c r="D90" s="121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</row>
    <row r="91" s="1" customFormat="1" ht="14.25" spans="1:15">
      <c r="A91" s="121"/>
      <c r="B91" s="121"/>
      <c r="C91" s="121"/>
      <c r="D91" s="121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</row>
    <row r="92" s="1" customFormat="1" ht="14.25" spans="1:15">
      <c r="A92" s="121"/>
      <c r="B92" s="121"/>
      <c r="C92" s="121"/>
      <c r="D92" s="121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</row>
    <row r="93" s="1" customFormat="1" ht="14.25" spans="1:15">
      <c r="A93" s="121"/>
      <c r="B93" s="121"/>
      <c r="C93" s="121"/>
      <c r="D93" s="121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</row>
    <row r="94" s="1" customFormat="1" ht="14.25" spans="1:15">
      <c r="A94" s="121"/>
      <c r="B94" s="121"/>
      <c r="C94" s="121"/>
      <c r="D94" s="121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</row>
    <row r="95" s="1" customFormat="1" ht="14.25" spans="1:15">
      <c r="A95" s="121"/>
      <c r="B95" s="121"/>
      <c r="C95" s="121"/>
      <c r="D95" s="121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</row>
    <row r="96" s="1" customFormat="1" ht="14.25" spans="1:15">
      <c r="A96" s="121"/>
      <c r="B96" s="121"/>
      <c r="C96" s="121"/>
      <c r="D96" s="121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</row>
    <row r="97" s="1" customFormat="1" ht="14.25" spans="1:15">
      <c r="A97" s="121"/>
      <c r="B97" s="121"/>
      <c r="C97" s="121"/>
      <c r="D97" s="121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</row>
    <row r="98" s="1" customFormat="1" ht="14.25" spans="1:15">
      <c r="A98" s="121"/>
      <c r="B98" s="121"/>
      <c r="C98" s="121"/>
      <c r="D98" s="121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</row>
    <row r="99" s="1" customFormat="1" ht="14.25" spans="1:15">
      <c r="A99" s="121"/>
      <c r="B99" s="121"/>
      <c r="C99" s="121"/>
      <c r="D99" s="121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</row>
    <row r="100" s="1" customFormat="1" ht="14.25" spans="1:15">
      <c r="A100" s="121"/>
      <c r="B100" s="121"/>
      <c r="C100" s="121"/>
      <c r="D100" s="121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</row>
    <row r="101" s="1" customFormat="1" ht="14.25" spans="1:15">
      <c r="A101" s="121"/>
      <c r="B101" s="121"/>
      <c r="C101" s="121"/>
      <c r="D101" s="121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</row>
    <row r="102" s="1" customFormat="1" ht="14.25" spans="1:15">
      <c r="A102" s="121"/>
      <c r="B102" s="121"/>
      <c r="C102" s="121"/>
      <c r="D102" s="121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</row>
    <row r="103" s="1" customFormat="1" ht="14.25" spans="1:15">
      <c r="A103" s="121"/>
      <c r="B103" s="121"/>
      <c r="C103" s="121"/>
      <c r="D103" s="121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</row>
    <row r="104" s="1" customFormat="1" ht="14.25" spans="1:15">
      <c r="A104" s="121"/>
      <c r="B104" s="121"/>
      <c r="C104" s="121"/>
      <c r="D104" s="121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</row>
    <row r="105" s="1" customFormat="1" ht="14.25" spans="1:15">
      <c r="A105" s="121"/>
      <c r="B105" s="121"/>
      <c r="C105" s="121"/>
      <c r="D105" s="121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</row>
    <row r="106" s="1" customFormat="1" ht="14.25" spans="1:15">
      <c r="A106" s="121"/>
      <c r="B106" s="121"/>
      <c r="C106" s="121"/>
      <c r="D106" s="121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</row>
    <row r="107" s="1" customFormat="1" ht="14.25" spans="1:15">
      <c r="A107" s="121"/>
      <c r="B107" s="121"/>
      <c r="C107" s="121"/>
      <c r="D107" s="121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</row>
    <row r="108" s="1" customFormat="1" ht="14.25" spans="1:15">
      <c r="A108" s="121"/>
      <c r="B108" s="121"/>
      <c r="C108" s="121"/>
      <c r="D108" s="121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</row>
    <row r="109" s="1" customFormat="1" ht="14.25" spans="1:15">
      <c r="A109" s="121"/>
      <c r="B109" s="121"/>
      <c r="C109" s="121"/>
      <c r="D109" s="121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</row>
    <row r="110" s="1" customFormat="1" ht="14.25" spans="1:15">
      <c r="A110" s="121"/>
      <c r="B110" s="121"/>
      <c r="C110" s="121"/>
      <c r="D110" s="121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</row>
    <row r="111" s="1" customFormat="1" ht="14.25" spans="1:15">
      <c r="A111" s="121"/>
      <c r="B111" s="121"/>
      <c r="C111" s="121"/>
      <c r="D111" s="121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</row>
    <row r="112" s="1" customFormat="1" ht="14.25" spans="1:15">
      <c r="A112" s="121"/>
      <c r="B112" s="121"/>
      <c r="C112" s="121"/>
      <c r="D112" s="121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</row>
    <row r="113" s="1" customFormat="1" ht="14.25" spans="1:15">
      <c r="A113" s="121"/>
      <c r="B113" s="121"/>
      <c r="C113" s="121"/>
      <c r="D113" s="121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</row>
    <row r="114" s="1" customFormat="1" ht="14.25" spans="1:15">
      <c r="A114" s="121"/>
      <c r="B114" s="121"/>
      <c r="C114" s="121"/>
      <c r="D114" s="121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</row>
    <row r="115" s="1" customFormat="1" ht="14.25" spans="1:15">
      <c r="A115" s="121"/>
      <c r="B115" s="121"/>
      <c r="C115" s="121"/>
      <c r="D115" s="121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</row>
    <row r="116" s="1" customFormat="1" ht="14.25" spans="1:15">
      <c r="A116" s="121"/>
      <c r="B116" s="121"/>
      <c r="C116" s="121"/>
      <c r="D116" s="121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</row>
    <row r="117" s="1" customFormat="1" ht="14.25" spans="1:15">
      <c r="A117" s="121"/>
      <c r="B117" s="121"/>
      <c r="C117" s="121"/>
      <c r="D117" s="121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</row>
    <row r="118" s="1" customFormat="1" ht="14.25" spans="1:15">
      <c r="A118" s="121"/>
      <c r="B118" s="121"/>
      <c r="C118" s="121"/>
      <c r="D118" s="121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</row>
    <row r="119" s="1" customFormat="1" ht="14.25" spans="1:15">
      <c r="A119" s="121"/>
      <c r="B119" s="121"/>
      <c r="C119" s="121"/>
      <c r="D119" s="121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</row>
    <row r="120" s="1" customFormat="1" ht="14.25" spans="1:15">
      <c r="A120" s="121"/>
      <c r="B120" s="121"/>
      <c r="C120" s="121"/>
      <c r="D120" s="121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</row>
    <row r="121" s="1" customFormat="1" ht="14.25" spans="1:15">
      <c r="A121" s="121"/>
      <c r="B121" s="121"/>
      <c r="C121" s="121"/>
      <c r="D121" s="121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</row>
    <row r="122" s="1" customFormat="1" ht="14.25" spans="1:15">
      <c r="A122" s="121"/>
      <c r="B122" s="121"/>
      <c r="C122" s="121"/>
      <c r="D122" s="121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</row>
    <row r="123" s="1" customFormat="1" ht="14.25" spans="1:15">
      <c r="A123" s="121"/>
      <c r="B123" s="121"/>
      <c r="C123" s="121"/>
      <c r="D123" s="121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</row>
    <row r="124" s="1" customFormat="1" ht="14.25" spans="1:15">
      <c r="A124" s="121"/>
      <c r="B124" s="121"/>
      <c r="C124" s="121"/>
      <c r="D124" s="121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</row>
    <row r="125" s="1" customFormat="1" ht="14.25" spans="1:15">
      <c r="A125" s="121"/>
      <c r="B125" s="121"/>
      <c r="C125" s="121"/>
      <c r="D125" s="121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</row>
    <row r="126" s="1" customFormat="1" ht="14.25" spans="1:15">
      <c r="A126" s="121"/>
      <c r="B126" s="121"/>
      <c r="C126" s="121"/>
      <c r="D126" s="121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</row>
    <row r="127" s="1" customFormat="1" ht="14.25" spans="1:15">
      <c r="A127" s="121"/>
      <c r="B127" s="121"/>
      <c r="C127" s="121"/>
      <c r="D127" s="121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</row>
    <row r="128" s="1" customFormat="1" ht="14.25" spans="1:15">
      <c r="A128" s="121"/>
      <c r="B128" s="121"/>
      <c r="C128" s="121"/>
      <c r="D128" s="121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</row>
    <row r="129" s="1" customFormat="1" ht="14.25" spans="1:15">
      <c r="A129" s="121"/>
      <c r="B129" s="121"/>
      <c r="C129" s="121"/>
      <c r="D129" s="121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</row>
    <row r="130" s="1" customFormat="1" ht="14.25" spans="1:15">
      <c r="A130" s="121"/>
      <c r="B130" s="121"/>
      <c r="C130" s="121"/>
      <c r="D130" s="121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</row>
    <row r="131" s="1" customFormat="1" ht="14.25" spans="1:15">
      <c r="A131" s="121"/>
      <c r="B131" s="121"/>
      <c r="C131" s="121"/>
      <c r="D131" s="121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</row>
    <row r="132" s="1" customFormat="1" ht="14.25" spans="1:15">
      <c r="A132" s="121"/>
      <c r="B132" s="121"/>
      <c r="C132" s="121"/>
      <c r="D132" s="121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</row>
    <row r="133" s="1" customFormat="1" ht="14.25" spans="1:15">
      <c r="A133" s="121"/>
      <c r="B133" s="121"/>
      <c r="C133" s="121"/>
      <c r="D133" s="121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</row>
    <row r="134" s="1" customFormat="1" ht="14.25" spans="1:15">
      <c r="A134" s="121"/>
      <c r="B134" s="121"/>
      <c r="C134" s="121"/>
      <c r="D134" s="121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</row>
    <row r="135" s="1" customFormat="1" ht="14.25" spans="1:15">
      <c r="A135" s="121"/>
      <c r="B135" s="121"/>
      <c r="C135" s="121"/>
      <c r="D135" s="121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</row>
    <row r="136" s="1" customFormat="1" ht="14.25" spans="1:15">
      <c r="A136" s="121"/>
      <c r="B136" s="121"/>
      <c r="C136" s="121"/>
      <c r="D136" s="121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</row>
    <row r="137" s="1" customFormat="1" ht="14.25" spans="1:15">
      <c r="A137" s="121"/>
      <c r="B137" s="121"/>
      <c r="C137" s="121"/>
      <c r="D137" s="121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</row>
    <row r="138" s="1" customFormat="1" ht="14.25" spans="1:15">
      <c r="A138" s="121"/>
      <c r="B138" s="121"/>
      <c r="C138" s="121"/>
      <c r="D138" s="121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</row>
    <row r="139" s="1" customFormat="1" ht="14.25" spans="1:15">
      <c r="A139" s="121"/>
      <c r="B139" s="121"/>
      <c r="C139" s="121"/>
      <c r="D139" s="121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</row>
    <row r="140" s="1" customFormat="1" ht="14.25" spans="1:15">
      <c r="A140" s="121"/>
      <c r="B140" s="121"/>
      <c r="C140" s="121"/>
      <c r="D140" s="121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</row>
    <row r="141" s="1" customFormat="1" ht="14.25" spans="1:15">
      <c r="A141" s="121"/>
      <c r="B141" s="121"/>
      <c r="C141" s="121"/>
      <c r="D141" s="121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</row>
    <row r="142" s="1" customFormat="1" ht="14.25" spans="1:15">
      <c r="A142" s="121"/>
      <c r="B142" s="121"/>
      <c r="C142" s="121"/>
      <c r="D142" s="121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</row>
    <row r="143" s="1" customFormat="1" ht="14.25" spans="1:15">
      <c r="A143" s="121"/>
      <c r="B143" s="121"/>
      <c r="C143" s="121"/>
      <c r="D143" s="121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</row>
    <row r="144" s="1" customFormat="1" ht="14.25" spans="1:15">
      <c r="A144" s="121"/>
      <c r="B144" s="121"/>
      <c r="C144" s="121"/>
      <c r="D144" s="121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</row>
    <row r="145" s="1" customFormat="1" ht="14.25" spans="1:15">
      <c r="A145" s="121"/>
      <c r="B145" s="121"/>
      <c r="C145" s="121"/>
      <c r="D145" s="121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</row>
    <row r="146" s="1" customFormat="1" ht="14.25" spans="1:15">
      <c r="A146" s="121"/>
      <c r="B146" s="121"/>
      <c r="C146" s="121"/>
      <c r="D146" s="121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</row>
    <row r="147" s="1" customFormat="1" ht="14.25" spans="1:15">
      <c r="A147" s="121"/>
      <c r="B147" s="121"/>
      <c r="C147" s="121"/>
      <c r="D147" s="121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</row>
    <row r="148" s="1" customFormat="1" ht="14.25" spans="1:15">
      <c r="A148" s="121"/>
      <c r="B148" s="121"/>
      <c r="C148" s="121"/>
      <c r="D148" s="121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</row>
    <row r="149" s="1" customFormat="1" ht="14.25" spans="1:15">
      <c r="A149" s="121"/>
      <c r="B149" s="121"/>
      <c r="C149" s="121"/>
      <c r="D149" s="121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</row>
    <row r="150" s="1" customFormat="1" ht="14.25" spans="1:15">
      <c r="A150" s="121"/>
      <c r="B150" s="121"/>
      <c r="C150" s="121"/>
      <c r="D150" s="121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</row>
    <row r="151" s="1" customFormat="1" ht="14.25" spans="1:15">
      <c r="A151" s="121"/>
      <c r="B151" s="121"/>
      <c r="C151" s="121"/>
      <c r="D151" s="121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</row>
    <row r="152" s="1" customFormat="1" ht="14.25" spans="1:15">
      <c r="A152" s="121"/>
      <c r="B152" s="121"/>
      <c r="C152" s="121"/>
      <c r="D152" s="121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</row>
    <row r="153" s="1" customFormat="1" ht="14.25" spans="1:15">
      <c r="A153" s="121"/>
      <c r="B153" s="121"/>
      <c r="C153" s="121"/>
      <c r="D153" s="121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</row>
    <row r="154" s="1" customFormat="1" ht="14.25" spans="1:15">
      <c r="A154" s="121"/>
      <c r="B154" s="121"/>
      <c r="C154" s="121"/>
      <c r="D154" s="121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</row>
    <row r="155" s="1" customFormat="1" ht="14.25" spans="1:15">
      <c r="A155" s="121"/>
      <c r="B155" s="121"/>
      <c r="C155" s="121"/>
      <c r="D155" s="121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</row>
    <row r="156" s="1" customFormat="1" ht="14.25" spans="1:15">
      <c r="A156" s="121"/>
      <c r="B156" s="121"/>
      <c r="C156" s="121"/>
      <c r="D156" s="121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</row>
    <row r="157" s="1" customFormat="1" ht="14.25" spans="1:15">
      <c r="A157" s="121"/>
      <c r="B157" s="121"/>
      <c r="C157" s="121"/>
      <c r="D157" s="121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</row>
    <row r="158" s="1" customFormat="1" ht="14.25" spans="1:15">
      <c r="A158" s="121"/>
      <c r="B158" s="121"/>
      <c r="C158" s="121"/>
      <c r="D158" s="121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</row>
    <row r="159" s="1" customFormat="1" ht="14.25" spans="1:15">
      <c r="A159" s="121"/>
      <c r="B159" s="121"/>
      <c r="C159" s="121"/>
      <c r="D159" s="121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</row>
    <row r="160" s="1" customFormat="1" ht="14.25" spans="1:15">
      <c r="A160" s="121"/>
      <c r="B160" s="121"/>
      <c r="C160" s="121"/>
      <c r="D160" s="121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</row>
    <row r="161" s="1" customFormat="1" ht="14.25" spans="1:15">
      <c r="A161" s="121"/>
      <c r="B161" s="121"/>
      <c r="C161" s="121"/>
      <c r="D161" s="121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</row>
    <row r="162" s="1" customFormat="1" ht="14.25" spans="1:15">
      <c r="A162" s="121"/>
      <c r="B162" s="121"/>
      <c r="C162" s="121"/>
      <c r="D162" s="121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</row>
    <row r="163" s="1" customFormat="1" ht="14.25" spans="1:15">
      <c r="A163" s="121"/>
      <c r="B163" s="121"/>
      <c r="C163" s="121"/>
      <c r="D163" s="121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</row>
    <row r="164" s="1" customFormat="1" ht="14.25" spans="1:15">
      <c r="A164" s="121"/>
      <c r="B164" s="121"/>
      <c r="C164" s="121"/>
      <c r="D164" s="121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</row>
    <row r="165" s="1" customFormat="1" ht="14.25" spans="1:15">
      <c r="A165" s="121"/>
      <c r="B165" s="121"/>
      <c r="C165" s="121"/>
      <c r="D165" s="121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</row>
    <row r="166" s="1" customFormat="1" ht="14.25" spans="1:15">
      <c r="A166" s="121"/>
      <c r="B166" s="121"/>
      <c r="C166" s="121"/>
      <c r="D166" s="121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</row>
    <row r="167" s="1" customFormat="1" ht="14.25" spans="1:15">
      <c r="A167" s="121"/>
      <c r="B167" s="121"/>
      <c r="C167" s="121"/>
      <c r="D167" s="121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</row>
    <row r="168" s="1" customFormat="1" ht="14.25" spans="1:15">
      <c r="A168" s="121"/>
      <c r="B168" s="121"/>
      <c r="C168" s="121"/>
      <c r="D168" s="121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</row>
    <row r="169" s="1" customFormat="1" ht="14.25" spans="1:15">
      <c r="A169" s="121"/>
      <c r="B169" s="121"/>
      <c r="C169" s="121"/>
      <c r="D169" s="121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</row>
    <row r="170" s="1" customFormat="1" ht="14.25" spans="1:15">
      <c r="A170" s="121"/>
      <c r="B170" s="121"/>
      <c r="C170" s="121"/>
      <c r="D170" s="121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</row>
    <row r="171" s="1" customFormat="1" ht="14.25" spans="1:15">
      <c r="A171" s="121"/>
      <c r="B171" s="121"/>
      <c r="C171" s="121"/>
      <c r="D171" s="121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</row>
    <row r="172" s="1" customFormat="1" ht="14.25" spans="1:15">
      <c r="A172" s="121"/>
      <c r="B172" s="121"/>
      <c r="C172" s="121"/>
      <c r="D172" s="121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</row>
    <row r="173" s="1" customFormat="1" ht="14.25" spans="1:15">
      <c r="A173" s="121"/>
      <c r="B173" s="121"/>
      <c r="C173" s="121"/>
      <c r="D173" s="121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</row>
    <row r="174" s="1" customFormat="1" ht="14.25" spans="1:15">
      <c r="A174" s="121"/>
      <c r="B174" s="121"/>
      <c r="C174" s="121"/>
      <c r="D174" s="121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</row>
    <row r="175" s="1" customFormat="1" ht="14.25" spans="1:15">
      <c r="A175" s="121"/>
      <c r="B175" s="121"/>
      <c r="C175" s="121"/>
      <c r="D175" s="121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</row>
    <row r="176" s="1" customFormat="1" ht="14.25" spans="1:15">
      <c r="A176" s="121"/>
      <c r="B176" s="121"/>
      <c r="C176" s="121"/>
      <c r="D176" s="121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</row>
    <row r="177" s="1" customFormat="1" ht="14.25" spans="1:15">
      <c r="A177" s="121"/>
      <c r="B177" s="121"/>
      <c r="C177" s="121"/>
      <c r="D177" s="121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</row>
    <row r="178" s="1" customFormat="1" ht="14.25" spans="1:15">
      <c r="A178" s="121"/>
      <c r="B178" s="121"/>
      <c r="C178" s="121"/>
      <c r="D178" s="121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</row>
    <row r="179" s="1" customFormat="1" ht="14.25" spans="1:15">
      <c r="A179" s="121"/>
      <c r="B179" s="121"/>
      <c r="C179" s="121"/>
      <c r="D179" s="121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</row>
    <row r="180" s="1" customFormat="1" ht="14.25" spans="1:15">
      <c r="A180" s="121"/>
      <c r="B180" s="121"/>
      <c r="C180" s="121"/>
      <c r="D180" s="121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</row>
    <row r="181" s="1" customFormat="1" ht="14.25" spans="1:15">
      <c r="A181" s="121"/>
      <c r="B181" s="121"/>
      <c r="C181" s="121"/>
      <c r="D181" s="121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</row>
    <row r="182" s="1" customFormat="1" ht="14.25" spans="1:15">
      <c r="A182" s="121"/>
      <c r="B182" s="121"/>
      <c r="C182" s="121"/>
      <c r="D182" s="121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</row>
    <row r="183" s="1" customFormat="1" ht="14.25" spans="1:15">
      <c r="A183" s="121"/>
      <c r="B183" s="121"/>
      <c r="C183" s="121"/>
      <c r="D183" s="121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</row>
    <row r="184" s="1" customFormat="1" ht="14.25" spans="1:15">
      <c r="A184" s="121"/>
      <c r="B184" s="121"/>
      <c r="C184" s="121"/>
      <c r="D184" s="121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</row>
    <row r="185" s="1" customFormat="1" ht="14.25" spans="1:15">
      <c r="A185" s="121"/>
      <c r="B185" s="121"/>
      <c r="C185" s="121"/>
      <c r="D185" s="121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</row>
    <row r="186" s="1" customFormat="1" ht="14.25" spans="1:15">
      <c r="A186" s="121"/>
      <c r="B186" s="121"/>
      <c r="C186" s="121"/>
      <c r="D186" s="121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</row>
    <row r="187" s="1" customFormat="1" ht="14.25" spans="1:15">
      <c r="A187" s="121"/>
      <c r="B187" s="121"/>
      <c r="C187" s="121"/>
      <c r="D187" s="121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</row>
    <row r="188" s="1" customFormat="1" ht="14.25" spans="1:15">
      <c r="A188" s="121"/>
      <c r="B188" s="121"/>
      <c r="C188" s="121"/>
      <c r="D188" s="121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</row>
    <row r="189" s="1" customFormat="1" ht="14.25" spans="1:15">
      <c r="A189" s="121"/>
      <c r="B189" s="121"/>
      <c r="C189" s="121"/>
      <c r="D189" s="121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</row>
    <row r="190" s="1" customFormat="1" ht="14.25" spans="1:15">
      <c r="A190" s="121"/>
      <c r="B190" s="121"/>
      <c r="C190" s="121"/>
      <c r="D190" s="121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</row>
    <row r="191" s="1" customFormat="1" ht="14.25" spans="1:15">
      <c r="A191" s="121"/>
      <c r="B191" s="121"/>
      <c r="C191" s="121"/>
      <c r="D191" s="121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</row>
    <row r="192" s="1" customFormat="1" ht="14.25" spans="1:15">
      <c r="A192" s="121"/>
      <c r="B192" s="121"/>
      <c r="C192" s="121"/>
      <c r="D192" s="121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</row>
    <row r="193" s="1" customFormat="1" ht="14.25" spans="1:15">
      <c r="A193" s="121"/>
      <c r="B193" s="121"/>
      <c r="C193" s="121"/>
      <c r="D193" s="121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</row>
    <row r="194" s="1" customFormat="1" ht="14.25" spans="1:15">
      <c r="A194" s="121"/>
      <c r="B194" s="121"/>
      <c r="C194" s="121"/>
      <c r="D194" s="121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</row>
    <row r="195" s="1" customFormat="1" ht="14.25" spans="1:15">
      <c r="A195" s="121"/>
      <c r="B195" s="121"/>
      <c r="C195" s="121"/>
      <c r="D195" s="121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</row>
    <row r="196" s="1" customFormat="1" ht="14.25" spans="1:15">
      <c r="A196" s="121"/>
      <c r="B196" s="121"/>
      <c r="C196" s="121"/>
      <c r="D196" s="121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</row>
    <row r="197" s="1" customFormat="1" ht="14.25" spans="1:15">
      <c r="A197" s="121"/>
      <c r="B197" s="121"/>
      <c r="C197" s="121"/>
      <c r="D197" s="121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</row>
    <row r="198" s="1" customFormat="1" ht="14.25" spans="1:15">
      <c r="A198" s="121"/>
      <c r="B198" s="121"/>
      <c r="C198" s="121"/>
      <c r="D198" s="121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</row>
    <row r="199" s="1" customFormat="1" ht="14.25" spans="1:15">
      <c r="A199" s="121"/>
      <c r="B199" s="121"/>
      <c r="C199" s="121"/>
      <c r="D199" s="121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</row>
    <row r="200" s="1" customFormat="1" ht="14.25" spans="1:15">
      <c r="A200" s="121"/>
      <c r="B200" s="121"/>
      <c r="C200" s="121"/>
      <c r="D200" s="121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</row>
    <row r="201" s="1" customFormat="1" ht="14.25" spans="1:15">
      <c r="A201" s="121"/>
      <c r="B201" s="121"/>
      <c r="C201" s="121"/>
      <c r="D201" s="121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</row>
    <row r="202" s="1" customFormat="1" ht="14.25" spans="1:15">
      <c r="A202" s="121"/>
      <c r="B202" s="121"/>
      <c r="C202" s="121"/>
      <c r="D202" s="121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</row>
    <row r="203" s="1" customFormat="1" ht="14.25" spans="1:15">
      <c r="A203" s="121"/>
      <c r="B203" s="121"/>
      <c r="C203" s="121"/>
      <c r="D203" s="121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</row>
    <row r="204" s="1" customFormat="1" ht="14.25" spans="1:15">
      <c r="A204" s="121"/>
      <c r="B204" s="121"/>
      <c r="C204" s="121"/>
      <c r="D204" s="121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</row>
    <row r="205" s="1" customFormat="1" ht="14.25" spans="1:15">
      <c r="A205" s="121"/>
      <c r="B205" s="121"/>
      <c r="C205" s="121"/>
      <c r="D205" s="121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</row>
    <row r="206" s="1" customFormat="1" ht="14.25" spans="1:15">
      <c r="A206" s="121"/>
      <c r="B206" s="121"/>
      <c r="C206" s="121"/>
      <c r="D206" s="121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</row>
    <row r="207" s="1" customFormat="1" ht="14.25" spans="1:15">
      <c r="A207" s="121"/>
      <c r="B207" s="121"/>
      <c r="C207" s="121"/>
      <c r="D207" s="121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</row>
    <row r="208" s="1" customFormat="1" ht="14.25" spans="1:15">
      <c r="A208" s="121"/>
      <c r="B208" s="121"/>
      <c r="C208" s="121"/>
      <c r="D208" s="121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</row>
    <row r="209" s="1" customFormat="1" ht="14.25" spans="1:15">
      <c r="A209" s="121"/>
      <c r="B209" s="121"/>
      <c r="C209" s="121"/>
      <c r="D209" s="121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</row>
    <row r="210" s="1" customFormat="1" ht="14.25" spans="1:15">
      <c r="A210" s="121"/>
      <c r="B210" s="121"/>
      <c r="C210" s="121"/>
      <c r="D210" s="121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</row>
    <row r="211" s="1" customFormat="1" ht="14.25" spans="1:15">
      <c r="A211" s="121"/>
      <c r="B211" s="121"/>
      <c r="C211" s="121"/>
      <c r="D211" s="121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</row>
    <row r="212" s="1" customFormat="1" ht="14.25" spans="1:15">
      <c r="A212" s="121"/>
      <c r="B212" s="121"/>
      <c r="C212" s="121"/>
      <c r="D212" s="121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</row>
    <row r="213" s="1" customFormat="1" ht="14.25" spans="1:15">
      <c r="A213" s="121"/>
      <c r="B213" s="121"/>
      <c r="C213" s="121"/>
      <c r="D213" s="121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</row>
    <row r="214" s="1" customFormat="1" ht="14.25" spans="1:15">
      <c r="A214" s="121"/>
      <c r="B214" s="121"/>
      <c r="C214" s="121"/>
      <c r="D214" s="121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</row>
    <row r="215" s="1" customFormat="1" ht="14.25" spans="1:15">
      <c r="A215" s="121"/>
      <c r="B215" s="121"/>
      <c r="C215" s="121"/>
      <c r="D215" s="121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</row>
    <row r="216" s="1" customFormat="1" ht="14.25" spans="1:15">
      <c r="A216" s="121"/>
      <c r="B216" s="121"/>
      <c r="C216" s="121"/>
      <c r="D216" s="121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</row>
    <row r="217" s="1" customFormat="1" ht="14.25" spans="1:15">
      <c r="A217" s="121"/>
      <c r="B217" s="121"/>
      <c r="C217" s="121"/>
      <c r="D217" s="121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</row>
    <row r="218" s="1" customFormat="1" ht="14.25" spans="1:15">
      <c r="A218" s="121"/>
      <c r="B218" s="121"/>
      <c r="C218" s="121"/>
      <c r="D218" s="121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</row>
    <row r="219" s="1" customFormat="1" ht="14.25" spans="1:15">
      <c r="A219" s="121"/>
      <c r="B219" s="121"/>
      <c r="C219" s="121"/>
      <c r="D219" s="121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</row>
    <row r="220" s="1" customFormat="1" ht="14.25" spans="1:15">
      <c r="A220" s="121"/>
      <c r="B220" s="121"/>
      <c r="C220" s="121"/>
      <c r="D220" s="121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</row>
    <row r="221" s="1" customFormat="1" ht="14.25" spans="1:15">
      <c r="A221" s="121"/>
      <c r="B221" s="121"/>
      <c r="C221" s="121"/>
      <c r="D221" s="121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</row>
    <row r="222" s="1" customFormat="1" ht="14.25" spans="1:15">
      <c r="A222" s="121"/>
      <c r="B222" s="121"/>
      <c r="C222" s="121"/>
      <c r="D222" s="121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</row>
    <row r="223" s="1" customFormat="1" ht="14.25" spans="1:15">
      <c r="A223" s="121"/>
      <c r="B223" s="121"/>
      <c r="C223" s="121"/>
      <c r="D223" s="121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</row>
    <row r="224" s="1" customFormat="1" ht="14.25" spans="1:15">
      <c r="A224" s="121"/>
      <c r="B224" s="121"/>
      <c r="C224" s="121"/>
      <c r="D224" s="121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</row>
    <row r="225" s="1" customFormat="1" ht="14.25" spans="1:15">
      <c r="A225" s="121"/>
      <c r="B225" s="121"/>
      <c r="C225" s="121"/>
      <c r="D225" s="121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</row>
    <row r="226" s="1" customFormat="1" ht="14.25" spans="1:15">
      <c r="A226" s="121"/>
      <c r="B226" s="121"/>
      <c r="C226" s="121"/>
      <c r="D226" s="121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</row>
    <row r="227" s="1" customFormat="1" ht="14.25" spans="1:15">
      <c r="A227" s="121"/>
      <c r="B227" s="121"/>
      <c r="C227" s="121"/>
      <c r="D227" s="121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</row>
    <row r="228" s="1" customFormat="1" ht="14.25" spans="1:15">
      <c r="A228" s="121"/>
      <c r="B228" s="121"/>
      <c r="C228" s="121"/>
      <c r="D228" s="121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</row>
    <row r="229" s="1" customFormat="1" ht="14.25" spans="1:15">
      <c r="A229" s="121"/>
      <c r="B229" s="121"/>
      <c r="C229" s="121"/>
      <c r="D229" s="121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</row>
    <row r="230" s="1" customFormat="1" ht="14.25" spans="1:15">
      <c r="A230" s="121"/>
      <c r="B230" s="121"/>
      <c r="C230" s="121"/>
      <c r="D230" s="121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</row>
    <row r="231" s="1" customFormat="1" ht="14.25" spans="1:15">
      <c r="A231" s="121"/>
      <c r="B231" s="121"/>
      <c r="C231" s="121"/>
      <c r="D231" s="121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</row>
    <row r="232" s="1" customFormat="1" ht="14.25" spans="1:15">
      <c r="A232" s="121"/>
      <c r="B232" s="121"/>
      <c r="C232" s="121"/>
      <c r="D232" s="121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</row>
    <row r="233" s="1" customFormat="1" ht="14.25" spans="1:15">
      <c r="A233" s="121"/>
      <c r="B233" s="121"/>
      <c r="C233" s="121"/>
      <c r="D233" s="121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</row>
    <row r="234" s="1" customFormat="1" ht="14.25" spans="1:15">
      <c r="A234" s="121"/>
      <c r="B234" s="121"/>
      <c r="C234" s="121"/>
      <c r="D234" s="121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</row>
    <row r="235" s="1" customFormat="1" ht="14.25" spans="1:15">
      <c r="A235" s="121"/>
      <c r="B235" s="121"/>
      <c r="C235" s="121"/>
      <c r="D235" s="121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</row>
    <row r="236" s="1" customFormat="1" ht="14.25" spans="1:15">
      <c r="A236" s="121"/>
      <c r="B236" s="121"/>
      <c r="C236" s="121"/>
      <c r="D236" s="121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</row>
    <row r="237" s="1" customFormat="1" ht="14.25" spans="1:15">
      <c r="A237" s="121"/>
      <c r="B237" s="121"/>
      <c r="C237" s="121"/>
      <c r="D237" s="121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</row>
    <row r="238" s="1" customFormat="1" ht="14.25" spans="1:15">
      <c r="A238" s="121"/>
      <c r="B238" s="121"/>
      <c r="C238" s="121"/>
      <c r="D238" s="121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</row>
    <row r="239" s="1" customFormat="1" ht="14.25" spans="1:15">
      <c r="A239" s="121"/>
      <c r="B239" s="121"/>
      <c r="C239" s="121"/>
      <c r="D239" s="121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</row>
    <row r="240" s="1" customFormat="1" ht="14.25" spans="1:15">
      <c r="A240" s="121"/>
      <c r="B240" s="121"/>
      <c r="C240" s="121"/>
      <c r="D240" s="121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</row>
    <row r="241" s="1" customFormat="1" ht="14.25" spans="1:15">
      <c r="A241" s="121"/>
      <c r="B241" s="121"/>
      <c r="C241" s="121"/>
      <c r="D241" s="121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</row>
    <row r="242" s="1" customFormat="1" ht="14.25" spans="1:15">
      <c r="A242" s="121"/>
      <c r="B242" s="121"/>
      <c r="C242" s="121"/>
      <c r="D242" s="121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</row>
    <row r="243" s="1" customFormat="1" ht="14.25" spans="1:15">
      <c r="A243" s="121"/>
      <c r="B243" s="121"/>
      <c r="C243" s="121"/>
      <c r="D243" s="121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</row>
    <row r="244" s="1" customFormat="1" ht="14.25" spans="1:15">
      <c r="A244" s="121"/>
      <c r="B244" s="121"/>
      <c r="C244" s="121"/>
      <c r="D244" s="121"/>
      <c r="E244" s="122"/>
      <c r="F244" s="122"/>
      <c r="G244" s="122"/>
      <c r="H244" s="122"/>
      <c r="I244" s="122"/>
      <c r="J244" s="122"/>
      <c r="K244" s="122"/>
      <c r="L244" s="122"/>
      <c r="M244" s="122"/>
      <c r="N244" s="122"/>
      <c r="O244" s="122"/>
    </row>
    <row r="245" s="1" customFormat="1" ht="14.25" spans="1:15">
      <c r="A245" s="121"/>
      <c r="B245" s="121"/>
      <c r="C245" s="121"/>
      <c r="D245" s="121"/>
      <c r="E245" s="122"/>
      <c r="F245" s="122"/>
      <c r="G245" s="122"/>
      <c r="H245" s="122"/>
      <c r="I245" s="122"/>
      <c r="J245" s="122"/>
      <c r="K245" s="122"/>
      <c r="L245" s="122"/>
      <c r="M245" s="122"/>
      <c r="N245" s="122"/>
      <c r="O245" s="122"/>
    </row>
    <row r="246" s="1" customFormat="1" ht="14.25" spans="1:15">
      <c r="A246" s="121"/>
      <c r="B246" s="121"/>
      <c r="C246" s="121"/>
      <c r="D246" s="121"/>
      <c r="E246" s="122"/>
      <c r="F246" s="122"/>
      <c r="G246" s="122"/>
      <c r="H246" s="122"/>
      <c r="I246" s="122"/>
      <c r="J246" s="122"/>
      <c r="K246" s="122"/>
      <c r="L246" s="122"/>
      <c r="M246" s="122"/>
      <c r="N246" s="122"/>
      <c r="O246" s="122"/>
    </row>
    <row r="247" s="1" customFormat="1" ht="14.25" spans="1:15">
      <c r="A247" s="121"/>
      <c r="B247" s="121"/>
      <c r="C247" s="121"/>
      <c r="D247" s="121"/>
      <c r="E247" s="122"/>
      <c r="F247" s="122"/>
      <c r="G247" s="122"/>
      <c r="H247" s="122"/>
      <c r="I247" s="122"/>
      <c r="J247" s="122"/>
      <c r="K247" s="122"/>
      <c r="L247" s="122"/>
      <c r="M247" s="122"/>
      <c r="N247" s="122"/>
      <c r="O247" s="122"/>
    </row>
    <row r="248" s="1" customFormat="1" ht="14.25" spans="1:15">
      <c r="A248" s="121"/>
      <c r="B248" s="121"/>
      <c r="C248" s="121"/>
      <c r="D248" s="121"/>
      <c r="E248" s="122"/>
      <c r="F248" s="122"/>
      <c r="G248" s="122"/>
      <c r="H248" s="122"/>
      <c r="I248" s="122"/>
      <c r="J248" s="122"/>
      <c r="K248" s="122"/>
      <c r="L248" s="122"/>
      <c r="M248" s="122"/>
      <c r="N248" s="122"/>
      <c r="O248" s="122"/>
    </row>
    <row r="249" s="1" customFormat="1" ht="14.25" spans="1:15">
      <c r="A249" s="121"/>
      <c r="B249" s="121"/>
      <c r="C249" s="121"/>
      <c r="D249" s="121"/>
      <c r="E249" s="122"/>
      <c r="F249" s="122"/>
      <c r="G249" s="122"/>
      <c r="H249" s="122"/>
      <c r="I249" s="122"/>
      <c r="J249" s="122"/>
      <c r="K249" s="122"/>
      <c r="L249" s="122"/>
      <c r="M249" s="122"/>
      <c r="N249" s="122"/>
      <c r="O249" s="122"/>
    </row>
    <row r="250" s="1" customFormat="1" ht="14.25" spans="1:15">
      <c r="A250" s="121"/>
      <c r="B250" s="121"/>
      <c r="C250" s="121"/>
      <c r="D250" s="121"/>
      <c r="E250" s="122"/>
      <c r="F250" s="122"/>
      <c r="G250" s="122"/>
      <c r="H250" s="122"/>
      <c r="I250" s="122"/>
      <c r="J250" s="122"/>
      <c r="K250" s="122"/>
      <c r="L250" s="122"/>
      <c r="M250" s="122"/>
      <c r="N250" s="122"/>
      <c r="O250" s="122"/>
    </row>
    <row r="251" s="1" customFormat="1" ht="14.25" spans="1:15">
      <c r="A251" s="121"/>
      <c r="B251" s="121"/>
      <c r="C251" s="121"/>
      <c r="D251" s="121"/>
      <c r="E251" s="122"/>
      <c r="F251" s="122"/>
      <c r="G251" s="122"/>
      <c r="H251" s="122"/>
      <c r="I251" s="122"/>
      <c r="J251" s="122"/>
      <c r="K251" s="122"/>
      <c r="L251" s="122"/>
      <c r="M251" s="122"/>
      <c r="N251" s="122"/>
      <c r="O251" s="122"/>
    </row>
    <row r="252" s="1" customFormat="1" ht="14.25" spans="1:15">
      <c r="A252" s="121"/>
      <c r="B252" s="121"/>
      <c r="C252" s="121"/>
      <c r="D252" s="121"/>
      <c r="E252" s="122"/>
      <c r="F252" s="122"/>
      <c r="G252" s="122"/>
      <c r="H252" s="122"/>
      <c r="I252" s="122"/>
      <c r="J252" s="122"/>
      <c r="K252" s="122"/>
      <c r="L252" s="122"/>
      <c r="M252" s="122"/>
      <c r="N252" s="122"/>
      <c r="O252" s="122"/>
    </row>
    <row r="253" s="1" customFormat="1" ht="14.25" spans="1:15">
      <c r="A253" s="121"/>
      <c r="B253" s="121"/>
      <c r="C253" s="121"/>
      <c r="D253" s="121"/>
      <c r="E253" s="122"/>
      <c r="F253" s="122"/>
      <c r="G253" s="122"/>
      <c r="H253" s="122"/>
      <c r="I253" s="122"/>
      <c r="J253" s="122"/>
      <c r="K253" s="122"/>
      <c r="L253" s="122"/>
      <c r="M253" s="122"/>
      <c r="N253" s="122"/>
      <c r="O253" s="122"/>
    </row>
    <row r="254" s="1" customFormat="1" ht="14.25" spans="1:15">
      <c r="A254" s="121"/>
      <c r="B254" s="121"/>
      <c r="C254" s="121"/>
      <c r="D254" s="121"/>
      <c r="E254" s="122"/>
      <c r="F254" s="122"/>
      <c r="G254" s="122"/>
      <c r="H254" s="122"/>
      <c r="I254" s="122"/>
      <c r="J254" s="122"/>
      <c r="K254" s="122"/>
      <c r="L254" s="122"/>
      <c r="M254" s="122"/>
      <c r="N254" s="122"/>
      <c r="O254" s="122"/>
    </row>
    <row r="255" s="1" customFormat="1" ht="14.25" spans="1:15">
      <c r="A255" s="121"/>
      <c r="B255" s="121"/>
      <c r="C255" s="121"/>
      <c r="D255" s="121"/>
      <c r="E255" s="122"/>
      <c r="F255" s="122"/>
      <c r="G255" s="122"/>
      <c r="H255" s="122"/>
      <c r="I255" s="122"/>
      <c r="J255" s="122"/>
      <c r="K255" s="122"/>
      <c r="L255" s="122"/>
      <c r="M255" s="122"/>
      <c r="N255" s="122"/>
      <c r="O255" s="122"/>
    </row>
    <row r="256" s="1" customFormat="1" ht="14.25" spans="1:15">
      <c r="A256" s="121"/>
      <c r="B256" s="121"/>
      <c r="C256" s="121"/>
      <c r="D256" s="121"/>
      <c r="E256" s="122"/>
      <c r="F256" s="122"/>
      <c r="G256" s="122"/>
      <c r="H256" s="122"/>
      <c r="I256" s="122"/>
      <c r="J256" s="122"/>
      <c r="K256" s="122"/>
      <c r="L256" s="122"/>
      <c r="M256" s="122"/>
      <c r="N256" s="122"/>
      <c r="O256" s="122"/>
    </row>
    <row r="257" s="1" customFormat="1" ht="14.25" spans="1:15">
      <c r="A257" s="121"/>
      <c r="B257" s="121"/>
      <c r="C257" s="121"/>
      <c r="D257" s="121"/>
      <c r="E257" s="122"/>
      <c r="F257" s="122"/>
      <c r="G257" s="122"/>
      <c r="H257" s="122"/>
      <c r="I257" s="122"/>
      <c r="J257" s="122"/>
      <c r="K257" s="122"/>
      <c r="L257" s="122"/>
      <c r="M257" s="122"/>
      <c r="N257" s="122"/>
      <c r="O257" s="122"/>
    </row>
    <row r="258" s="1" customFormat="1" ht="14.25" spans="1:15">
      <c r="A258" s="121"/>
      <c r="B258" s="121"/>
      <c r="C258" s="121"/>
      <c r="D258" s="121"/>
      <c r="E258" s="122"/>
      <c r="F258" s="122"/>
      <c r="G258" s="122"/>
      <c r="H258" s="122"/>
      <c r="I258" s="122"/>
      <c r="J258" s="122"/>
      <c r="K258" s="122"/>
      <c r="L258" s="122"/>
      <c r="M258" s="122"/>
      <c r="N258" s="122"/>
      <c r="O258" s="122"/>
    </row>
    <row r="259" s="1" customFormat="1" ht="14.25" spans="1:15">
      <c r="A259" s="121"/>
      <c r="B259" s="121"/>
      <c r="C259" s="121"/>
      <c r="D259" s="121"/>
      <c r="E259" s="122"/>
      <c r="F259" s="122"/>
      <c r="G259" s="122"/>
      <c r="H259" s="122"/>
      <c r="I259" s="122"/>
      <c r="J259" s="122"/>
      <c r="K259" s="122"/>
      <c r="L259" s="122"/>
      <c r="M259" s="122"/>
      <c r="N259" s="122"/>
      <c r="O259" s="122"/>
    </row>
    <row r="260" s="1" customFormat="1" ht="14.25" spans="1:15">
      <c r="A260" s="121"/>
      <c r="B260" s="121"/>
      <c r="C260" s="121"/>
      <c r="D260" s="121"/>
      <c r="E260" s="122"/>
      <c r="F260" s="122"/>
      <c r="G260" s="122"/>
      <c r="H260" s="122"/>
      <c r="I260" s="122"/>
      <c r="J260" s="122"/>
      <c r="K260" s="122"/>
      <c r="L260" s="122"/>
      <c r="M260" s="122"/>
      <c r="N260" s="122"/>
      <c r="O260" s="122"/>
    </row>
    <row r="261" s="1" customFormat="1" ht="14.25" spans="1:15">
      <c r="A261" s="121"/>
      <c r="B261" s="121"/>
      <c r="C261" s="121"/>
      <c r="D261" s="121"/>
      <c r="E261" s="122"/>
      <c r="F261" s="122"/>
      <c r="G261" s="122"/>
      <c r="H261" s="122"/>
      <c r="I261" s="122"/>
      <c r="J261" s="122"/>
      <c r="K261" s="122"/>
      <c r="L261" s="122"/>
      <c r="M261" s="122"/>
      <c r="N261" s="122"/>
      <c r="O261" s="122"/>
    </row>
    <row r="262" s="1" customFormat="1" ht="14.25" spans="1:15">
      <c r="A262" s="121"/>
      <c r="B262" s="121"/>
      <c r="C262" s="121"/>
      <c r="D262" s="121"/>
      <c r="E262" s="122"/>
      <c r="F262" s="122"/>
      <c r="G262" s="122"/>
      <c r="H262" s="122"/>
      <c r="I262" s="122"/>
      <c r="J262" s="122"/>
      <c r="K262" s="122"/>
      <c r="L262" s="122"/>
      <c r="M262" s="122"/>
      <c r="N262" s="122"/>
      <c r="O262" s="122"/>
    </row>
    <row r="263" s="1" customFormat="1" ht="14.25" spans="1:15">
      <c r="A263" s="121"/>
      <c r="B263" s="121"/>
      <c r="C263" s="121"/>
      <c r="D263" s="121"/>
      <c r="E263" s="122"/>
      <c r="F263" s="122"/>
      <c r="G263" s="122"/>
      <c r="H263" s="122"/>
      <c r="I263" s="122"/>
      <c r="J263" s="122"/>
      <c r="K263" s="122"/>
      <c r="L263" s="122"/>
      <c r="M263" s="122"/>
      <c r="N263" s="122"/>
      <c r="O263" s="122"/>
    </row>
    <row r="264" s="1" customFormat="1" ht="14.25" spans="1:15">
      <c r="A264" s="121"/>
      <c r="B264" s="121"/>
      <c r="C264" s="121"/>
      <c r="D264" s="121"/>
      <c r="E264" s="122"/>
      <c r="F264" s="122"/>
      <c r="G264" s="122"/>
      <c r="H264" s="122"/>
      <c r="I264" s="122"/>
      <c r="J264" s="122"/>
      <c r="K264" s="122"/>
      <c r="L264" s="122"/>
      <c r="M264" s="122"/>
      <c r="N264" s="122"/>
      <c r="O264" s="122"/>
    </row>
    <row r="265" s="1" customFormat="1" ht="14.25" spans="1:15">
      <c r="A265" s="121"/>
      <c r="B265" s="121"/>
      <c r="C265" s="121"/>
      <c r="D265" s="121"/>
      <c r="E265" s="122"/>
      <c r="F265" s="122"/>
      <c r="G265" s="122"/>
      <c r="H265" s="122"/>
      <c r="I265" s="122"/>
      <c r="J265" s="122"/>
      <c r="K265" s="122"/>
      <c r="L265" s="122"/>
      <c r="M265" s="122"/>
      <c r="N265" s="122"/>
      <c r="O265" s="122"/>
    </row>
    <row r="266" s="1" customFormat="1" ht="14.25" spans="1:15">
      <c r="A266" s="121"/>
      <c r="B266" s="121"/>
      <c r="C266" s="121"/>
      <c r="D266" s="121"/>
      <c r="E266" s="122"/>
      <c r="F266" s="122"/>
      <c r="G266" s="122"/>
      <c r="H266" s="122"/>
      <c r="I266" s="122"/>
      <c r="J266" s="122"/>
      <c r="K266" s="122"/>
      <c r="L266" s="122"/>
      <c r="M266" s="122"/>
      <c r="N266" s="122"/>
      <c r="O266" s="122"/>
    </row>
    <row r="267" s="1" customFormat="1" ht="14.25" spans="1:15">
      <c r="A267" s="121"/>
      <c r="B267" s="121"/>
      <c r="C267" s="121"/>
      <c r="D267" s="121"/>
      <c r="E267" s="122"/>
      <c r="F267" s="122"/>
      <c r="G267" s="122"/>
      <c r="H267" s="122"/>
      <c r="I267" s="122"/>
      <c r="J267" s="122"/>
      <c r="K267" s="122"/>
      <c r="L267" s="122"/>
      <c r="M267" s="122"/>
      <c r="N267" s="122"/>
      <c r="O267" s="122"/>
    </row>
    <row r="268" s="1" customFormat="1" ht="14.25" spans="1:15">
      <c r="A268" s="121"/>
      <c r="B268" s="121"/>
      <c r="C268" s="121"/>
      <c r="D268" s="121"/>
      <c r="E268" s="122"/>
      <c r="F268" s="122"/>
      <c r="G268" s="122"/>
      <c r="H268" s="122"/>
      <c r="I268" s="122"/>
      <c r="J268" s="122"/>
      <c r="K268" s="122"/>
      <c r="L268" s="122"/>
      <c r="M268" s="122"/>
      <c r="N268" s="122"/>
      <c r="O268" s="122"/>
    </row>
    <row r="269" s="1" customFormat="1" ht="14.25" spans="1:15">
      <c r="A269" s="121"/>
      <c r="B269" s="121"/>
      <c r="C269" s="121"/>
      <c r="D269" s="121"/>
      <c r="E269" s="122"/>
      <c r="F269" s="122"/>
      <c r="G269" s="122"/>
      <c r="H269" s="122"/>
      <c r="I269" s="122"/>
      <c r="J269" s="122"/>
      <c r="K269" s="122"/>
      <c r="L269" s="122"/>
      <c r="M269" s="122"/>
      <c r="N269" s="122"/>
      <c r="O269" s="122"/>
    </row>
    <row r="270" s="1" customFormat="1" ht="14.25" spans="1:15">
      <c r="A270" s="121"/>
      <c r="B270" s="121"/>
      <c r="C270" s="121"/>
      <c r="D270" s="121"/>
      <c r="E270" s="122"/>
      <c r="F270" s="122"/>
      <c r="G270" s="122"/>
      <c r="H270" s="122"/>
      <c r="I270" s="122"/>
      <c r="J270" s="122"/>
      <c r="K270" s="122"/>
      <c r="L270" s="122"/>
      <c r="M270" s="122"/>
      <c r="N270" s="122"/>
      <c r="O270" s="122"/>
    </row>
    <row r="271" s="1" customFormat="1" ht="14.25" spans="1:15">
      <c r="A271" s="121"/>
      <c r="B271" s="121"/>
      <c r="C271" s="121"/>
      <c r="D271" s="121"/>
      <c r="E271" s="122"/>
      <c r="F271" s="122"/>
      <c r="G271" s="122"/>
      <c r="H271" s="122"/>
      <c r="I271" s="122"/>
      <c r="J271" s="122"/>
      <c r="K271" s="122"/>
      <c r="L271" s="122"/>
      <c r="M271" s="122"/>
      <c r="N271" s="122"/>
      <c r="O271" s="122"/>
    </row>
    <row r="272" s="1" customFormat="1" ht="14.25" spans="1:15">
      <c r="A272" s="121"/>
      <c r="B272" s="121"/>
      <c r="C272" s="121"/>
      <c r="D272" s="121"/>
      <c r="E272" s="122"/>
      <c r="F272" s="122"/>
      <c r="G272" s="122"/>
      <c r="H272" s="122"/>
      <c r="I272" s="122"/>
      <c r="J272" s="122"/>
      <c r="K272" s="122"/>
      <c r="L272" s="122"/>
      <c r="M272" s="122"/>
      <c r="N272" s="122"/>
      <c r="O272" s="122"/>
    </row>
    <row r="273" s="1" customFormat="1" ht="14.25" spans="1:15">
      <c r="A273" s="121"/>
      <c r="B273" s="121"/>
      <c r="C273" s="121"/>
      <c r="D273" s="121"/>
      <c r="E273" s="122"/>
      <c r="F273" s="122"/>
      <c r="G273" s="122"/>
      <c r="H273" s="122"/>
      <c r="I273" s="122"/>
      <c r="J273" s="122"/>
      <c r="K273" s="122"/>
      <c r="L273" s="122"/>
      <c r="M273" s="122"/>
      <c r="N273" s="122"/>
      <c r="O273" s="122"/>
    </row>
    <row r="274" s="1" customFormat="1" ht="14.25" spans="1:15">
      <c r="A274" s="121"/>
      <c r="B274" s="121"/>
      <c r="C274" s="121"/>
      <c r="D274" s="121"/>
      <c r="E274" s="122"/>
      <c r="F274" s="122"/>
      <c r="G274" s="122"/>
      <c r="H274" s="122"/>
      <c r="I274" s="122"/>
      <c r="J274" s="122"/>
      <c r="K274" s="122"/>
      <c r="L274" s="122"/>
      <c r="M274" s="122"/>
      <c r="N274" s="122"/>
      <c r="O274" s="122"/>
    </row>
    <row r="275" s="1" customFormat="1" ht="14.25" spans="1:15">
      <c r="A275" s="121"/>
      <c r="B275" s="121"/>
      <c r="C275" s="121"/>
      <c r="D275" s="121"/>
      <c r="E275" s="122"/>
      <c r="F275" s="122"/>
      <c r="G275" s="122"/>
      <c r="H275" s="122"/>
      <c r="I275" s="122"/>
      <c r="J275" s="122"/>
      <c r="K275" s="122"/>
      <c r="L275" s="122"/>
      <c r="M275" s="122"/>
      <c r="N275" s="122"/>
      <c r="O275" s="122"/>
    </row>
    <row r="276" s="1" customFormat="1" ht="14.25" spans="1:15">
      <c r="A276" s="121"/>
      <c r="B276" s="121"/>
      <c r="C276" s="121"/>
      <c r="D276" s="121"/>
      <c r="E276" s="122"/>
      <c r="F276" s="122"/>
      <c r="G276" s="122"/>
      <c r="H276" s="122"/>
      <c r="I276" s="122"/>
      <c r="J276" s="122"/>
      <c r="K276" s="122"/>
      <c r="L276" s="122"/>
      <c r="M276" s="122"/>
      <c r="N276" s="122"/>
      <c r="O276" s="122"/>
    </row>
    <row r="277" s="1" customFormat="1" ht="14.25" spans="1:15">
      <c r="A277" s="121"/>
      <c r="B277" s="121"/>
      <c r="C277" s="121"/>
      <c r="D277" s="121"/>
      <c r="E277" s="122"/>
      <c r="F277" s="122"/>
      <c r="G277" s="122"/>
      <c r="H277" s="122"/>
      <c r="I277" s="122"/>
      <c r="J277" s="122"/>
      <c r="K277" s="122"/>
      <c r="L277" s="122"/>
      <c r="M277" s="122"/>
      <c r="N277" s="122"/>
      <c r="O277" s="122"/>
    </row>
    <row r="278" s="1" customFormat="1" ht="14.25" spans="1:15">
      <c r="A278" s="121"/>
      <c r="B278" s="121"/>
      <c r="C278" s="121"/>
      <c r="D278" s="121"/>
      <c r="E278" s="122"/>
      <c r="F278" s="122"/>
      <c r="G278" s="122"/>
      <c r="H278" s="122"/>
      <c r="I278" s="122"/>
      <c r="J278" s="122"/>
      <c r="K278" s="122"/>
      <c r="L278" s="122"/>
      <c r="M278" s="122"/>
      <c r="N278" s="122"/>
      <c r="O278" s="122"/>
    </row>
    <row r="279" s="1" customFormat="1" ht="14.25" spans="1:15">
      <c r="A279" s="121"/>
      <c r="B279" s="121"/>
      <c r="C279" s="121"/>
      <c r="D279" s="121"/>
      <c r="E279" s="122"/>
      <c r="F279" s="122"/>
      <c r="G279" s="122"/>
      <c r="H279" s="122"/>
      <c r="I279" s="122"/>
      <c r="J279" s="122"/>
      <c r="K279" s="122"/>
      <c r="L279" s="122"/>
      <c r="M279" s="122"/>
      <c r="N279" s="122"/>
      <c r="O279" s="122"/>
    </row>
    <row r="280" s="1" customFormat="1" ht="14.25" spans="1:15">
      <c r="A280" s="121"/>
      <c r="B280" s="121"/>
      <c r="C280" s="121"/>
      <c r="D280" s="121"/>
      <c r="E280" s="122"/>
      <c r="F280" s="122"/>
      <c r="G280" s="122"/>
      <c r="H280" s="122"/>
      <c r="I280" s="122"/>
      <c r="J280" s="122"/>
      <c r="K280" s="122"/>
      <c r="L280" s="122"/>
      <c r="M280" s="122"/>
      <c r="N280" s="122"/>
      <c r="O280" s="122"/>
    </row>
    <row r="281" s="1" customFormat="1" ht="14.25" spans="1:15">
      <c r="A281" s="121"/>
      <c r="B281" s="121"/>
      <c r="C281" s="121"/>
      <c r="D281" s="121"/>
      <c r="E281" s="122"/>
      <c r="F281" s="122"/>
      <c r="G281" s="122"/>
      <c r="H281" s="122"/>
      <c r="I281" s="122"/>
      <c r="J281" s="122"/>
      <c r="K281" s="122"/>
      <c r="L281" s="122"/>
      <c r="M281" s="122"/>
      <c r="N281" s="122"/>
      <c r="O281" s="122"/>
    </row>
    <row r="282" s="1" customFormat="1" ht="14.25" spans="1:15">
      <c r="A282" s="121"/>
      <c r="B282" s="121"/>
      <c r="C282" s="121"/>
      <c r="D282" s="121"/>
      <c r="E282" s="122"/>
      <c r="F282" s="122"/>
      <c r="G282" s="122"/>
      <c r="H282" s="122"/>
      <c r="I282" s="122"/>
      <c r="J282" s="122"/>
      <c r="K282" s="122"/>
      <c r="L282" s="122"/>
      <c r="M282" s="122"/>
      <c r="N282" s="122"/>
      <c r="O282" s="122"/>
    </row>
    <row r="283" s="1" customFormat="1" ht="14.25" spans="1:15">
      <c r="A283" s="121"/>
      <c r="B283" s="121"/>
      <c r="C283" s="121"/>
      <c r="D283" s="121"/>
      <c r="E283" s="122"/>
      <c r="F283" s="122"/>
      <c r="G283" s="122"/>
      <c r="H283" s="122"/>
      <c r="I283" s="122"/>
      <c r="J283" s="122"/>
      <c r="K283" s="122"/>
      <c r="L283" s="122"/>
      <c r="M283" s="122"/>
      <c r="N283" s="122"/>
      <c r="O283" s="122"/>
    </row>
    <row r="284" s="1" customFormat="1" ht="14.25" spans="1:15">
      <c r="A284" s="121"/>
      <c r="B284" s="121"/>
      <c r="C284" s="121"/>
      <c r="D284" s="121"/>
      <c r="E284" s="122"/>
      <c r="F284" s="122"/>
      <c r="G284" s="122"/>
      <c r="H284" s="122"/>
      <c r="I284" s="122"/>
      <c r="J284" s="122"/>
      <c r="K284" s="122"/>
      <c r="L284" s="122"/>
      <c r="M284" s="122"/>
      <c r="N284" s="122"/>
      <c r="O284" s="122"/>
    </row>
    <row r="285" s="1" customFormat="1" ht="14.25" spans="1:15">
      <c r="A285" s="121"/>
      <c r="B285" s="121"/>
      <c r="C285" s="121"/>
      <c r="D285" s="121"/>
      <c r="E285" s="122"/>
      <c r="F285" s="122"/>
      <c r="G285" s="122"/>
      <c r="H285" s="122"/>
      <c r="I285" s="122"/>
      <c r="J285" s="122"/>
      <c r="K285" s="122"/>
      <c r="L285" s="122"/>
      <c r="M285" s="122"/>
      <c r="N285" s="122"/>
      <c r="O285" s="122"/>
    </row>
    <row r="286" s="1" customFormat="1" ht="14.25" spans="1:15">
      <c r="A286" s="121"/>
      <c r="B286" s="121"/>
      <c r="C286" s="121"/>
      <c r="D286" s="121"/>
      <c r="E286" s="122"/>
      <c r="F286" s="122"/>
      <c r="G286" s="122"/>
      <c r="H286" s="122"/>
      <c r="I286" s="122"/>
      <c r="J286" s="122"/>
      <c r="K286" s="122"/>
      <c r="L286" s="122"/>
      <c r="M286" s="122"/>
      <c r="N286" s="122"/>
      <c r="O286" s="122"/>
    </row>
    <row r="287" s="1" customFormat="1" ht="14.25" spans="1:15">
      <c r="A287" s="121"/>
      <c r="B287" s="121"/>
      <c r="C287" s="121"/>
      <c r="D287" s="121"/>
      <c r="E287" s="122"/>
      <c r="F287" s="122"/>
      <c r="G287" s="122"/>
      <c r="H287" s="122"/>
      <c r="I287" s="122"/>
      <c r="J287" s="122"/>
      <c r="K287" s="122"/>
      <c r="L287" s="122"/>
      <c r="M287" s="122"/>
      <c r="N287" s="122"/>
      <c r="O287" s="122"/>
    </row>
    <row r="288" s="1" customFormat="1" ht="14.25" spans="1:15">
      <c r="A288" s="121"/>
      <c r="B288" s="121"/>
      <c r="C288" s="121"/>
      <c r="D288" s="121"/>
      <c r="E288" s="122"/>
      <c r="F288" s="122"/>
      <c r="G288" s="122"/>
      <c r="H288" s="122"/>
      <c r="I288" s="122"/>
      <c r="J288" s="122"/>
      <c r="K288" s="122"/>
      <c r="L288" s="122"/>
      <c r="M288" s="122"/>
      <c r="N288" s="122"/>
      <c r="O288" s="122"/>
    </row>
    <row r="289" s="1" customFormat="1" ht="14.25" spans="1:15">
      <c r="A289" s="121"/>
      <c r="B289" s="121"/>
      <c r="C289" s="121"/>
      <c r="D289" s="121"/>
      <c r="E289" s="122"/>
      <c r="F289" s="122"/>
      <c r="G289" s="122"/>
      <c r="H289" s="122"/>
      <c r="I289" s="122"/>
      <c r="J289" s="122"/>
      <c r="K289" s="122"/>
      <c r="L289" s="122"/>
      <c r="M289" s="122"/>
      <c r="N289" s="122"/>
      <c r="O289" s="122"/>
    </row>
    <row r="290" s="1" customFormat="1" ht="14.25" spans="1:15">
      <c r="A290" s="121"/>
      <c r="B290" s="121"/>
      <c r="C290" s="121"/>
      <c r="D290" s="121"/>
      <c r="E290" s="122"/>
      <c r="F290" s="122"/>
      <c r="G290" s="122"/>
      <c r="H290" s="122"/>
      <c r="I290" s="122"/>
      <c r="J290" s="122"/>
      <c r="K290" s="122"/>
      <c r="L290" s="122"/>
      <c r="M290" s="122"/>
      <c r="N290" s="122"/>
      <c r="O290" s="122"/>
    </row>
    <row r="291" s="1" customFormat="1" ht="14.25" spans="1:15">
      <c r="A291" s="121"/>
      <c r="B291" s="121"/>
      <c r="C291" s="121"/>
      <c r="D291" s="121"/>
      <c r="E291" s="122"/>
      <c r="F291" s="122"/>
      <c r="G291" s="122"/>
      <c r="H291" s="122"/>
      <c r="I291" s="122"/>
      <c r="J291" s="122"/>
      <c r="K291" s="122"/>
      <c r="L291" s="122"/>
      <c r="M291" s="122"/>
      <c r="N291" s="122"/>
      <c r="O291" s="122"/>
    </row>
    <row r="292" s="1" customFormat="1" ht="14.25" spans="1:15">
      <c r="A292" s="121"/>
      <c r="B292" s="121"/>
      <c r="C292" s="121"/>
      <c r="D292" s="121"/>
      <c r="E292" s="122"/>
      <c r="F292" s="122"/>
      <c r="G292" s="122"/>
      <c r="H292" s="122"/>
      <c r="I292" s="122"/>
      <c r="J292" s="122"/>
      <c r="K292" s="122"/>
      <c r="L292" s="122"/>
      <c r="M292" s="122"/>
      <c r="N292" s="122"/>
      <c r="O292" s="122"/>
    </row>
    <row r="293" s="1" customFormat="1" ht="14.25" spans="1:15">
      <c r="A293" s="121"/>
      <c r="B293" s="121"/>
      <c r="C293" s="121"/>
      <c r="D293" s="121"/>
      <c r="E293" s="122"/>
      <c r="F293" s="122"/>
      <c r="G293" s="122"/>
      <c r="H293" s="122"/>
      <c r="I293" s="122"/>
      <c r="J293" s="122"/>
      <c r="K293" s="122"/>
      <c r="L293" s="122"/>
      <c r="M293" s="122"/>
      <c r="N293" s="122"/>
      <c r="O293" s="122"/>
    </row>
    <row r="294" s="1" customFormat="1" ht="14.25" spans="1:15">
      <c r="A294" s="121"/>
      <c r="B294" s="121"/>
      <c r="C294" s="121"/>
      <c r="D294" s="121"/>
      <c r="E294" s="122"/>
      <c r="F294" s="122"/>
      <c r="G294" s="122"/>
      <c r="H294" s="122"/>
      <c r="I294" s="122"/>
      <c r="J294" s="122"/>
      <c r="K294" s="122"/>
      <c r="L294" s="122"/>
      <c r="M294" s="122"/>
      <c r="N294" s="122"/>
      <c r="O294" s="122"/>
    </row>
    <row r="295" s="1" customFormat="1" ht="14.25" spans="1:15">
      <c r="A295" s="121"/>
      <c r="B295" s="121"/>
      <c r="C295" s="121"/>
      <c r="D295" s="121"/>
      <c r="E295" s="122"/>
      <c r="F295" s="122"/>
      <c r="G295" s="122"/>
      <c r="H295" s="122"/>
      <c r="I295" s="122"/>
      <c r="J295" s="122"/>
      <c r="K295" s="122"/>
      <c r="L295" s="122"/>
      <c r="M295" s="122"/>
      <c r="N295" s="122"/>
      <c r="O295" s="122"/>
    </row>
    <row r="296" s="1" customFormat="1" ht="14.25" spans="1:15">
      <c r="A296" s="121"/>
      <c r="B296" s="121"/>
      <c r="C296" s="121"/>
      <c r="D296" s="121"/>
      <c r="E296" s="122"/>
      <c r="F296" s="122"/>
      <c r="G296" s="122"/>
      <c r="H296" s="122"/>
      <c r="I296" s="122"/>
      <c r="J296" s="122"/>
      <c r="K296" s="122"/>
      <c r="L296" s="122"/>
      <c r="M296" s="122"/>
      <c r="N296" s="122"/>
      <c r="O296" s="122"/>
    </row>
    <row r="297" s="1" customFormat="1" ht="14.25" spans="1:15">
      <c r="A297" s="121"/>
      <c r="B297" s="121"/>
      <c r="C297" s="121"/>
      <c r="D297" s="121"/>
      <c r="E297" s="122"/>
      <c r="F297" s="122"/>
      <c r="G297" s="122"/>
      <c r="H297" s="122"/>
      <c r="I297" s="122"/>
      <c r="J297" s="122"/>
      <c r="K297" s="122"/>
      <c r="L297" s="122"/>
      <c r="M297" s="122"/>
      <c r="N297" s="122"/>
      <c r="O297" s="122"/>
    </row>
    <row r="298" s="1" customFormat="1" ht="14.25" spans="1:15">
      <c r="A298" s="121"/>
      <c r="B298" s="121"/>
      <c r="C298" s="121"/>
      <c r="D298" s="121"/>
      <c r="E298" s="122"/>
      <c r="F298" s="122"/>
      <c r="G298" s="122"/>
      <c r="H298" s="122"/>
      <c r="I298" s="122"/>
      <c r="J298" s="122"/>
      <c r="K298" s="122"/>
      <c r="L298" s="122"/>
      <c r="M298" s="122"/>
      <c r="N298" s="122"/>
      <c r="O298" s="122"/>
    </row>
    <row r="299" s="1" customFormat="1" ht="14.25" spans="1:15">
      <c r="A299" s="121"/>
      <c r="B299" s="121"/>
      <c r="C299" s="121"/>
      <c r="D299" s="121"/>
      <c r="E299" s="122"/>
      <c r="F299" s="122"/>
      <c r="G299" s="122"/>
      <c r="H299" s="122"/>
      <c r="I299" s="122"/>
      <c r="J299" s="122"/>
      <c r="K299" s="122"/>
      <c r="L299" s="122"/>
      <c r="M299" s="122"/>
      <c r="N299" s="122"/>
      <c r="O299" s="122"/>
    </row>
    <row r="300" s="1" customFormat="1" ht="14.25" spans="1:15">
      <c r="A300" s="121"/>
      <c r="B300" s="121"/>
      <c r="C300" s="121"/>
      <c r="D300" s="121"/>
      <c r="E300" s="122"/>
      <c r="F300" s="122"/>
      <c r="G300" s="122"/>
      <c r="H300" s="122"/>
      <c r="I300" s="122"/>
      <c r="J300" s="122"/>
      <c r="K300" s="122"/>
      <c r="L300" s="122"/>
      <c r="M300" s="122"/>
      <c r="N300" s="122"/>
      <c r="O300" s="122"/>
    </row>
    <row r="301" s="1" customFormat="1" ht="14.25" spans="1:15">
      <c r="A301" s="121"/>
      <c r="B301" s="121"/>
      <c r="C301" s="121"/>
      <c r="D301" s="121"/>
      <c r="E301" s="122"/>
      <c r="F301" s="122"/>
      <c r="G301" s="122"/>
      <c r="H301" s="122"/>
      <c r="I301" s="122"/>
      <c r="J301" s="122"/>
      <c r="K301" s="122"/>
      <c r="L301" s="122"/>
      <c r="M301" s="122"/>
      <c r="N301" s="122"/>
      <c r="O301" s="122"/>
    </row>
    <row r="302" s="1" customFormat="1" ht="14.25" spans="1:15">
      <c r="A302" s="121"/>
      <c r="B302" s="121"/>
      <c r="C302" s="121"/>
      <c r="D302" s="121"/>
      <c r="E302" s="122"/>
      <c r="F302" s="122"/>
      <c r="G302" s="122"/>
      <c r="H302" s="122"/>
      <c r="I302" s="122"/>
      <c r="J302" s="122"/>
      <c r="K302" s="122"/>
      <c r="L302" s="122"/>
      <c r="M302" s="122"/>
      <c r="N302" s="122"/>
      <c r="O302" s="122"/>
    </row>
    <row r="303" s="1" customFormat="1" ht="14.25" spans="1:15">
      <c r="A303" s="121"/>
      <c r="B303" s="121"/>
      <c r="C303" s="121"/>
      <c r="D303" s="121"/>
      <c r="E303" s="122"/>
      <c r="F303" s="122"/>
      <c r="G303" s="122"/>
      <c r="H303" s="122"/>
      <c r="I303" s="122"/>
      <c r="J303" s="122"/>
      <c r="K303" s="122"/>
      <c r="L303" s="122"/>
      <c r="M303" s="122"/>
      <c r="N303" s="122"/>
      <c r="O303" s="122"/>
    </row>
    <row r="304" s="1" customFormat="1" ht="14.25" spans="1:15">
      <c r="A304" s="121"/>
      <c r="B304" s="121"/>
      <c r="C304" s="121"/>
      <c r="D304" s="121"/>
      <c r="E304" s="122"/>
      <c r="F304" s="122"/>
      <c r="G304" s="122"/>
      <c r="H304" s="122"/>
      <c r="I304" s="122"/>
      <c r="J304" s="122"/>
      <c r="K304" s="122"/>
      <c r="L304" s="122"/>
      <c r="M304" s="122"/>
      <c r="N304" s="122"/>
      <c r="O304" s="122"/>
    </row>
    <row r="305" s="1" customFormat="1" ht="14.25" spans="1:15">
      <c r="A305" s="121"/>
      <c r="B305" s="121"/>
      <c r="C305" s="121"/>
      <c r="D305" s="121"/>
      <c r="E305" s="122"/>
      <c r="F305" s="122"/>
      <c r="G305" s="122"/>
      <c r="H305" s="122"/>
      <c r="I305" s="122"/>
      <c r="J305" s="122"/>
      <c r="K305" s="122"/>
      <c r="L305" s="122"/>
      <c r="M305" s="122"/>
      <c r="N305" s="122"/>
      <c r="O305" s="122"/>
    </row>
    <row r="306" s="1" customFormat="1" ht="14.25" spans="1:15">
      <c r="A306" s="121"/>
      <c r="B306" s="121"/>
      <c r="C306" s="121"/>
      <c r="D306" s="121"/>
      <c r="E306" s="122"/>
      <c r="F306" s="122"/>
      <c r="G306" s="122"/>
      <c r="H306" s="122"/>
      <c r="I306" s="122"/>
      <c r="J306" s="122"/>
      <c r="K306" s="122"/>
      <c r="L306" s="122"/>
      <c r="M306" s="122"/>
      <c r="N306" s="122"/>
      <c r="O306" s="122"/>
    </row>
    <row r="307" s="1" customFormat="1" ht="14.25" spans="1:15">
      <c r="A307" s="121"/>
      <c r="B307" s="121"/>
      <c r="C307" s="121"/>
      <c r="D307" s="121"/>
      <c r="E307" s="122"/>
      <c r="F307" s="122"/>
      <c r="G307" s="122"/>
      <c r="H307" s="122"/>
      <c r="I307" s="122"/>
      <c r="J307" s="122"/>
      <c r="K307" s="122"/>
      <c r="L307" s="122"/>
      <c r="M307" s="122"/>
      <c r="N307" s="122"/>
      <c r="O307" s="122"/>
    </row>
    <row r="308" s="1" customFormat="1" ht="14.25" spans="1:15">
      <c r="A308" s="121"/>
      <c r="B308" s="121"/>
      <c r="C308" s="121"/>
      <c r="D308" s="121"/>
      <c r="E308" s="122"/>
      <c r="F308" s="122"/>
      <c r="G308" s="122"/>
      <c r="H308" s="122"/>
      <c r="I308" s="122"/>
      <c r="J308" s="122"/>
      <c r="K308" s="122"/>
      <c r="L308" s="122"/>
      <c r="M308" s="122"/>
      <c r="N308" s="122"/>
      <c r="O308" s="122"/>
    </row>
    <row r="309" s="1" customFormat="1" ht="14.25" spans="1:15">
      <c r="A309" s="121"/>
      <c r="B309" s="121"/>
      <c r="C309" s="121"/>
      <c r="D309" s="121"/>
      <c r="E309" s="122"/>
      <c r="F309" s="122"/>
      <c r="G309" s="122"/>
      <c r="H309" s="122"/>
      <c r="I309" s="122"/>
      <c r="J309" s="122"/>
      <c r="K309" s="122"/>
      <c r="L309" s="122"/>
      <c r="M309" s="122"/>
      <c r="N309" s="122"/>
      <c r="O309" s="122"/>
    </row>
    <row r="310" s="1" customFormat="1" ht="14.25" spans="1:15">
      <c r="A310" s="121"/>
      <c r="B310" s="121"/>
      <c r="C310" s="121"/>
      <c r="D310" s="121"/>
      <c r="E310" s="122"/>
      <c r="F310" s="122"/>
      <c r="G310" s="122"/>
      <c r="H310" s="122"/>
      <c r="I310" s="122"/>
      <c r="J310" s="122"/>
      <c r="K310" s="122"/>
      <c r="L310" s="122"/>
      <c r="M310" s="122"/>
      <c r="N310" s="122"/>
      <c r="O310" s="122"/>
    </row>
    <row r="311" s="1" customFormat="1" ht="14.25" spans="1:15">
      <c r="A311" s="121"/>
      <c r="B311" s="121"/>
      <c r="C311" s="121"/>
      <c r="D311" s="121"/>
      <c r="E311" s="122"/>
      <c r="F311" s="122"/>
      <c r="G311" s="122"/>
      <c r="H311" s="122"/>
      <c r="I311" s="122"/>
      <c r="J311" s="122"/>
      <c r="K311" s="122"/>
      <c r="L311" s="122"/>
      <c r="M311" s="122"/>
      <c r="N311" s="122"/>
      <c r="O311" s="122"/>
    </row>
    <row r="312" s="1" customFormat="1" ht="14.25" spans="1:15">
      <c r="A312" s="121"/>
      <c r="B312" s="121"/>
      <c r="C312" s="121"/>
      <c r="D312" s="121"/>
      <c r="E312" s="122"/>
      <c r="F312" s="122"/>
      <c r="G312" s="122"/>
      <c r="H312" s="122"/>
      <c r="I312" s="122"/>
      <c r="J312" s="122"/>
      <c r="K312" s="122"/>
      <c r="L312" s="122"/>
      <c r="M312" s="122"/>
      <c r="N312" s="122"/>
      <c r="O312" s="122"/>
    </row>
    <row r="313" s="1" customFormat="1" ht="14.25" spans="1:15">
      <c r="A313" s="121"/>
      <c r="B313" s="121"/>
      <c r="C313" s="121"/>
      <c r="D313" s="121"/>
      <c r="E313" s="122"/>
      <c r="F313" s="122"/>
      <c r="G313" s="122"/>
      <c r="H313" s="122"/>
      <c r="I313" s="122"/>
      <c r="J313" s="122"/>
      <c r="K313" s="122"/>
      <c r="L313" s="122"/>
      <c r="M313" s="122"/>
      <c r="N313" s="122"/>
      <c r="O313" s="122"/>
    </row>
    <row r="314" s="1" customFormat="1" ht="14.25" spans="1:15">
      <c r="A314" s="121"/>
      <c r="B314" s="121"/>
      <c r="C314" s="121"/>
      <c r="D314" s="121"/>
      <c r="E314" s="122"/>
      <c r="F314" s="122"/>
      <c r="G314" s="122"/>
      <c r="H314" s="122"/>
      <c r="I314" s="122"/>
      <c r="J314" s="122"/>
      <c r="K314" s="122"/>
      <c r="L314" s="122"/>
      <c r="M314" s="122"/>
      <c r="N314" s="122"/>
      <c r="O314" s="122"/>
    </row>
    <row r="315" s="1" customFormat="1" ht="14.25" spans="1:15">
      <c r="A315" s="121"/>
      <c r="B315" s="121"/>
      <c r="C315" s="121"/>
      <c r="D315" s="121"/>
      <c r="E315" s="122"/>
      <c r="F315" s="122"/>
      <c r="G315" s="122"/>
      <c r="H315" s="122"/>
      <c r="I315" s="122"/>
      <c r="J315" s="122"/>
      <c r="K315" s="122"/>
      <c r="L315" s="122"/>
      <c r="M315" s="122"/>
      <c r="N315" s="122"/>
      <c r="O315" s="122"/>
    </row>
    <row r="316" s="1" customFormat="1" ht="14.25" spans="1:15">
      <c r="A316" s="121"/>
      <c r="B316" s="121"/>
      <c r="C316" s="121"/>
      <c r="D316" s="121"/>
      <c r="E316" s="122"/>
      <c r="F316" s="122"/>
      <c r="G316" s="122"/>
      <c r="H316" s="122"/>
      <c r="I316" s="122"/>
      <c r="J316" s="122"/>
      <c r="K316" s="122"/>
      <c r="L316" s="122"/>
      <c r="M316" s="122"/>
      <c r="N316" s="122"/>
      <c r="O316" s="122"/>
    </row>
    <row r="317" s="1" customFormat="1" ht="14.25" spans="1:15">
      <c r="A317" s="121"/>
      <c r="B317" s="121"/>
      <c r="C317" s="121"/>
      <c r="D317" s="121"/>
      <c r="E317" s="122"/>
      <c r="F317" s="122"/>
      <c r="G317" s="122"/>
      <c r="H317" s="122"/>
      <c r="I317" s="122"/>
      <c r="J317" s="122"/>
      <c r="K317" s="122"/>
      <c r="L317" s="122"/>
      <c r="M317" s="122"/>
      <c r="N317" s="122"/>
      <c r="O317" s="122"/>
    </row>
    <row r="318" s="1" customFormat="1" ht="14.25" spans="1:15">
      <c r="A318" s="121"/>
      <c r="B318" s="121"/>
      <c r="C318" s="121"/>
      <c r="D318" s="121"/>
      <c r="E318" s="122"/>
      <c r="F318" s="122"/>
      <c r="G318" s="122"/>
      <c r="H318" s="122"/>
      <c r="I318" s="122"/>
      <c r="J318" s="122"/>
      <c r="K318" s="122"/>
      <c r="L318" s="122"/>
      <c r="M318" s="122"/>
      <c r="N318" s="122"/>
      <c r="O318" s="122"/>
    </row>
    <row r="319" s="1" customFormat="1" ht="14.25" spans="1:15">
      <c r="A319" s="121"/>
      <c r="B319" s="121"/>
      <c r="C319" s="121"/>
      <c r="D319" s="121"/>
      <c r="E319" s="122"/>
      <c r="F319" s="122"/>
      <c r="G319" s="122"/>
      <c r="H319" s="122"/>
      <c r="I319" s="122"/>
      <c r="J319" s="122"/>
      <c r="K319" s="122"/>
      <c r="L319" s="122"/>
      <c r="M319" s="122"/>
      <c r="N319" s="122"/>
      <c r="O319" s="122"/>
    </row>
    <row r="320" s="1" customFormat="1" ht="14.25" spans="1:15">
      <c r="A320" s="121"/>
      <c r="B320" s="121"/>
      <c r="C320" s="121"/>
      <c r="D320" s="121"/>
      <c r="E320" s="122"/>
      <c r="F320" s="122"/>
      <c r="G320" s="122"/>
      <c r="H320" s="122"/>
      <c r="I320" s="122"/>
      <c r="J320" s="122"/>
      <c r="K320" s="122"/>
      <c r="L320" s="122"/>
      <c r="M320" s="122"/>
      <c r="N320" s="122"/>
      <c r="O320" s="122"/>
    </row>
    <row r="321" s="1" customFormat="1" ht="14.25" spans="1:15">
      <c r="A321" s="121"/>
      <c r="B321" s="121"/>
      <c r="C321" s="121"/>
      <c r="D321" s="121"/>
      <c r="E321" s="122"/>
      <c r="F321" s="122"/>
      <c r="G321" s="122"/>
      <c r="H321" s="122"/>
      <c r="I321" s="122"/>
      <c r="J321" s="122"/>
      <c r="K321" s="122"/>
      <c r="L321" s="122"/>
      <c r="M321" s="122"/>
      <c r="N321" s="122"/>
      <c r="O321" s="122"/>
    </row>
    <row r="322" s="1" customFormat="1" ht="14.25" spans="1:15">
      <c r="A322" s="121"/>
      <c r="B322" s="121"/>
      <c r="C322" s="121"/>
      <c r="D322" s="121"/>
      <c r="E322" s="122"/>
      <c r="F322" s="122"/>
      <c r="G322" s="122"/>
      <c r="H322" s="122"/>
      <c r="I322" s="122"/>
      <c r="J322" s="122"/>
      <c r="K322" s="122"/>
      <c r="L322" s="122"/>
      <c r="M322" s="122"/>
      <c r="N322" s="122"/>
      <c r="O322" s="122"/>
    </row>
    <row r="323" s="1" customFormat="1" ht="14.25" spans="1:15">
      <c r="A323" s="121"/>
      <c r="B323" s="121"/>
      <c r="C323" s="121"/>
      <c r="D323" s="121"/>
      <c r="E323" s="122"/>
      <c r="F323" s="122"/>
      <c r="G323" s="122"/>
      <c r="H323" s="122"/>
      <c r="I323" s="122"/>
      <c r="J323" s="122"/>
      <c r="K323" s="122"/>
      <c r="L323" s="122"/>
      <c r="M323" s="122"/>
      <c r="N323" s="122"/>
      <c r="O323" s="122"/>
    </row>
    <row r="324" s="1" customFormat="1" ht="14.25" spans="1:15">
      <c r="A324" s="121"/>
      <c r="B324" s="121"/>
      <c r="C324" s="121"/>
      <c r="D324" s="121"/>
      <c r="E324" s="122"/>
      <c r="F324" s="122"/>
      <c r="G324" s="122"/>
      <c r="H324" s="122"/>
      <c r="I324" s="122"/>
      <c r="J324" s="122"/>
      <c r="K324" s="122"/>
      <c r="L324" s="122"/>
      <c r="M324" s="122"/>
      <c r="N324" s="122"/>
      <c r="O324" s="122"/>
    </row>
    <row r="325" s="1" customFormat="1" ht="14.25" spans="1:15">
      <c r="A325" s="121"/>
      <c r="B325" s="121"/>
      <c r="C325" s="121"/>
      <c r="D325" s="121"/>
      <c r="E325" s="122"/>
      <c r="F325" s="122"/>
      <c r="G325" s="122"/>
      <c r="H325" s="122"/>
      <c r="I325" s="122"/>
      <c r="J325" s="122"/>
      <c r="K325" s="122"/>
      <c r="L325" s="122"/>
      <c r="M325" s="122"/>
      <c r="N325" s="122"/>
      <c r="O325" s="122"/>
    </row>
    <row r="326" s="1" customFormat="1" ht="14.25" spans="1:15">
      <c r="A326" s="121"/>
      <c r="B326" s="121"/>
      <c r="C326" s="121"/>
      <c r="D326" s="121"/>
      <c r="E326" s="122"/>
      <c r="F326" s="122"/>
      <c r="G326" s="122"/>
      <c r="H326" s="122"/>
      <c r="I326" s="122"/>
      <c r="J326" s="122"/>
      <c r="K326" s="122"/>
      <c r="L326" s="122"/>
      <c r="M326" s="122"/>
      <c r="N326" s="122"/>
      <c r="O326" s="122"/>
    </row>
    <row r="327" s="1" customFormat="1" ht="14.25" spans="1:15">
      <c r="A327" s="121"/>
      <c r="B327" s="121"/>
      <c r="C327" s="121"/>
      <c r="D327" s="121"/>
      <c r="E327" s="122"/>
      <c r="F327" s="122"/>
      <c r="G327" s="122"/>
      <c r="H327" s="122"/>
      <c r="I327" s="122"/>
      <c r="J327" s="122"/>
      <c r="K327" s="122"/>
      <c r="L327" s="122"/>
      <c r="M327" s="122"/>
      <c r="N327" s="122"/>
      <c r="O327" s="122"/>
    </row>
    <row r="328" s="1" customFormat="1" ht="14.25" spans="1:15">
      <c r="A328" s="121"/>
      <c r="B328" s="121"/>
      <c r="C328" s="121"/>
      <c r="D328" s="121"/>
      <c r="E328" s="122"/>
      <c r="F328" s="122"/>
      <c r="G328" s="122"/>
      <c r="H328" s="122"/>
      <c r="I328" s="122"/>
      <c r="J328" s="122"/>
      <c r="K328" s="122"/>
      <c r="L328" s="122"/>
      <c r="M328" s="122"/>
      <c r="N328" s="122"/>
      <c r="O328" s="122"/>
    </row>
    <row r="329" s="1" customFormat="1" ht="14.25" spans="1:15">
      <c r="A329" s="121"/>
      <c r="B329" s="121"/>
      <c r="C329" s="121"/>
      <c r="D329" s="121"/>
      <c r="E329" s="122"/>
      <c r="F329" s="122"/>
      <c r="G329" s="122"/>
      <c r="H329" s="122"/>
      <c r="I329" s="122"/>
      <c r="J329" s="122"/>
      <c r="K329" s="122"/>
      <c r="L329" s="122"/>
      <c r="M329" s="122"/>
      <c r="N329" s="122"/>
      <c r="O329" s="122"/>
    </row>
    <row r="330" s="1" customFormat="1" ht="14.25" spans="1:15">
      <c r="A330" s="121"/>
      <c r="B330" s="121"/>
      <c r="C330" s="121"/>
      <c r="D330" s="121"/>
      <c r="E330" s="122"/>
      <c r="F330" s="122"/>
      <c r="G330" s="122"/>
      <c r="H330" s="122"/>
      <c r="I330" s="122"/>
      <c r="J330" s="122"/>
      <c r="K330" s="122"/>
      <c r="L330" s="122"/>
      <c r="M330" s="122"/>
      <c r="N330" s="122"/>
      <c r="O330" s="122"/>
    </row>
    <row r="331" s="1" customFormat="1" ht="14.25" spans="1:15">
      <c r="A331" s="121"/>
      <c r="B331" s="121"/>
      <c r="C331" s="121"/>
      <c r="D331" s="121"/>
      <c r="E331" s="122"/>
      <c r="F331" s="122"/>
      <c r="G331" s="122"/>
      <c r="H331" s="122"/>
      <c r="I331" s="122"/>
      <c r="J331" s="122"/>
      <c r="K331" s="122"/>
      <c r="L331" s="122"/>
      <c r="M331" s="122"/>
      <c r="N331" s="122"/>
      <c r="O331" s="122"/>
    </row>
    <row r="332" s="1" customFormat="1" ht="14.25" spans="1:15">
      <c r="A332" s="121"/>
      <c r="B332" s="121"/>
      <c r="C332" s="121"/>
      <c r="D332" s="121"/>
      <c r="E332" s="122"/>
      <c r="F332" s="122"/>
      <c r="G332" s="122"/>
      <c r="H332" s="122"/>
      <c r="I332" s="122"/>
      <c r="J332" s="122"/>
      <c r="K332" s="122"/>
      <c r="L332" s="122"/>
      <c r="M332" s="122"/>
      <c r="N332" s="122"/>
      <c r="O332" s="122"/>
    </row>
    <row r="333" s="1" customFormat="1" ht="14.25" spans="1:15">
      <c r="A333" s="121"/>
      <c r="B333" s="121"/>
      <c r="C333" s="121"/>
      <c r="D333" s="121"/>
      <c r="E333" s="122"/>
      <c r="F333" s="122"/>
      <c r="G333" s="122"/>
      <c r="H333" s="122"/>
      <c r="I333" s="122"/>
      <c r="J333" s="122"/>
      <c r="K333" s="122"/>
      <c r="L333" s="122"/>
      <c r="M333" s="122"/>
      <c r="N333" s="122"/>
      <c r="O333" s="122"/>
    </row>
    <row r="334" s="1" customFormat="1" ht="14.25" spans="1:15">
      <c r="A334" s="121"/>
      <c r="B334" s="121"/>
      <c r="C334" s="121"/>
      <c r="D334" s="121"/>
      <c r="E334" s="122"/>
      <c r="F334" s="122"/>
      <c r="G334" s="122"/>
      <c r="H334" s="122"/>
      <c r="I334" s="122"/>
      <c r="J334" s="122"/>
      <c r="K334" s="122"/>
      <c r="L334" s="122"/>
      <c r="M334" s="122"/>
      <c r="N334" s="122"/>
      <c r="O334" s="122"/>
    </row>
    <row r="335" s="1" customFormat="1" ht="14.25" spans="1:15">
      <c r="A335" s="121"/>
      <c r="B335" s="121"/>
      <c r="C335" s="121"/>
      <c r="D335" s="121"/>
      <c r="E335" s="122"/>
      <c r="F335" s="122"/>
      <c r="G335" s="122"/>
      <c r="H335" s="122"/>
      <c r="I335" s="122"/>
      <c r="J335" s="122"/>
      <c r="K335" s="122"/>
      <c r="L335" s="122"/>
      <c r="M335" s="122"/>
      <c r="N335" s="122"/>
      <c r="O335" s="122"/>
    </row>
    <row r="336" s="1" customFormat="1" ht="14.25" spans="1:15">
      <c r="A336" s="121"/>
      <c r="B336" s="121"/>
      <c r="C336" s="121"/>
      <c r="D336" s="121"/>
      <c r="E336" s="122"/>
      <c r="F336" s="122"/>
      <c r="G336" s="122"/>
      <c r="H336" s="122"/>
      <c r="I336" s="122"/>
      <c r="J336" s="122"/>
      <c r="K336" s="122"/>
      <c r="L336" s="122"/>
      <c r="M336" s="122"/>
      <c r="N336" s="122"/>
      <c r="O336" s="122"/>
    </row>
    <row r="337" s="1" customFormat="1" ht="14.25" spans="1:15">
      <c r="A337" s="121"/>
      <c r="B337" s="121"/>
      <c r="C337" s="121"/>
      <c r="D337" s="121"/>
      <c r="E337" s="122"/>
      <c r="F337" s="122"/>
      <c r="G337" s="122"/>
      <c r="H337" s="122"/>
      <c r="I337" s="122"/>
      <c r="J337" s="122"/>
      <c r="K337" s="122"/>
      <c r="L337" s="122"/>
      <c r="M337" s="122"/>
      <c r="N337" s="122"/>
      <c r="O337" s="122"/>
    </row>
    <row r="338" s="1" customFormat="1" ht="14.25" spans="1:15">
      <c r="A338" s="121"/>
      <c r="B338" s="121"/>
      <c r="C338" s="121"/>
      <c r="D338" s="121"/>
      <c r="E338" s="122"/>
      <c r="F338" s="122"/>
      <c r="G338" s="122"/>
      <c r="H338" s="122"/>
      <c r="I338" s="122"/>
      <c r="J338" s="122"/>
      <c r="K338" s="122"/>
      <c r="L338" s="122"/>
      <c r="M338" s="122"/>
      <c r="N338" s="122"/>
      <c r="O338" s="122"/>
    </row>
    <row r="339" s="1" customFormat="1" ht="14.25" spans="1:15">
      <c r="A339" s="121"/>
      <c r="B339" s="121"/>
      <c r="C339" s="121"/>
      <c r="D339" s="121"/>
      <c r="E339" s="122"/>
      <c r="F339" s="122"/>
      <c r="G339" s="122"/>
      <c r="H339" s="122"/>
      <c r="I339" s="122"/>
      <c r="J339" s="122"/>
      <c r="K339" s="122"/>
      <c r="L339" s="122"/>
      <c r="M339" s="122"/>
      <c r="N339" s="122"/>
      <c r="O339" s="122"/>
    </row>
    <row r="340" s="1" customFormat="1" ht="14.25" spans="1:15">
      <c r="A340" s="121"/>
      <c r="B340" s="121"/>
      <c r="C340" s="121"/>
      <c r="D340" s="121"/>
      <c r="E340" s="122"/>
      <c r="F340" s="122"/>
      <c r="G340" s="122"/>
      <c r="H340" s="122"/>
      <c r="I340" s="122"/>
      <c r="J340" s="122"/>
      <c r="K340" s="122"/>
      <c r="L340" s="122"/>
      <c r="M340" s="122"/>
      <c r="N340" s="122"/>
      <c r="O340" s="122"/>
    </row>
    <row r="341" s="1" customFormat="1" ht="14.25" spans="1:15">
      <c r="A341" s="121"/>
      <c r="B341" s="121"/>
      <c r="C341" s="121"/>
      <c r="D341" s="121"/>
      <c r="E341" s="122"/>
      <c r="F341" s="122"/>
      <c r="G341" s="122"/>
      <c r="H341" s="122"/>
      <c r="I341" s="122"/>
      <c r="J341" s="122"/>
      <c r="K341" s="122"/>
      <c r="L341" s="122"/>
      <c r="M341" s="122"/>
      <c r="N341" s="122"/>
      <c r="O341" s="122"/>
    </row>
    <row r="342" s="1" customFormat="1" ht="14.25" spans="1:15">
      <c r="A342" s="121"/>
      <c r="B342" s="121"/>
      <c r="C342" s="121"/>
      <c r="D342" s="121"/>
      <c r="E342" s="122"/>
      <c r="F342" s="122"/>
      <c r="G342" s="122"/>
      <c r="H342" s="122"/>
      <c r="I342" s="122"/>
      <c r="J342" s="122"/>
      <c r="K342" s="122"/>
      <c r="L342" s="122"/>
      <c r="M342" s="122"/>
      <c r="N342" s="122"/>
      <c r="O342" s="122"/>
    </row>
    <row r="343" s="1" customFormat="1" ht="14.25" spans="1:15">
      <c r="A343" s="121"/>
      <c r="B343" s="121"/>
      <c r="C343" s="121"/>
      <c r="D343" s="121"/>
      <c r="E343" s="122"/>
      <c r="F343" s="122"/>
      <c r="G343" s="122"/>
      <c r="H343" s="122"/>
      <c r="I343" s="122"/>
      <c r="J343" s="122"/>
      <c r="K343" s="122"/>
      <c r="L343" s="122"/>
      <c r="M343" s="122"/>
      <c r="N343" s="122"/>
      <c r="O343" s="122"/>
    </row>
    <row r="344" s="1" customFormat="1" ht="14.25" spans="1:15">
      <c r="A344" s="121"/>
      <c r="B344" s="121"/>
      <c r="C344" s="121"/>
      <c r="D344" s="121"/>
      <c r="E344" s="122"/>
      <c r="F344" s="122"/>
      <c r="G344" s="122"/>
      <c r="H344" s="122"/>
      <c r="I344" s="122"/>
      <c r="J344" s="122"/>
      <c r="K344" s="122"/>
      <c r="L344" s="122"/>
      <c r="M344" s="122"/>
      <c r="N344" s="122"/>
      <c r="O344" s="122"/>
    </row>
    <row r="345" s="1" customFormat="1" ht="14.25" spans="1:15">
      <c r="A345" s="121"/>
      <c r="B345" s="121"/>
      <c r="C345" s="121"/>
      <c r="D345" s="121"/>
      <c r="E345" s="122"/>
      <c r="F345" s="122"/>
      <c r="G345" s="122"/>
      <c r="H345" s="122"/>
      <c r="I345" s="122"/>
      <c r="J345" s="122"/>
      <c r="K345" s="122"/>
      <c r="L345" s="122"/>
      <c r="M345" s="122"/>
      <c r="N345" s="122"/>
      <c r="O345" s="122"/>
    </row>
    <row r="346" s="1" customFormat="1" ht="14.25" spans="1:15">
      <c r="A346" s="121"/>
      <c r="B346" s="121"/>
      <c r="C346" s="121"/>
      <c r="D346" s="121"/>
      <c r="E346" s="122"/>
      <c r="F346" s="122"/>
      <c r="G346" s="122"/>
      <c r="H346" s="122"/>
      <c r="I346" s="122"/>
      <c r="J346" s="122"/>
      <c r="K346" s="122"/>
      <c r="L346" s="122"/>
      <c r="M346" s="122"/>
      <c r="N346" s="122"/>
      <c r="O346" s="122"/>
    </row>
    <row r="347" s="1" customFormat="1" ht="14.25" spans="1:15">
      <c r="A347" s="121"/>
      <c r="B347" s="121"/>
      <c r="C347" s="121"/>
      <c r="D347" s="121"/>
      <c r="E347" s="122"/>
      <c r="F347" s="122"/>
      <c r="G347" s="122"/>
      <c r="H347" s="122"/>
      <c r="I347" s="122"/>
      <c r="J347" s="122"/>
      <c r="K347" s="122"/>
      <c r="L347" s="122"/>
      <c r="M347" s="122"/>
      <c r="N347" s="122"/>
      <c r="O347" s="122"/>
    </row>
    <row r="348" s="1" customFormat="1" ht="14.25" spans="1:15">
      <c r="A348" s="121"/>
      <c r="B348" s="121"/>
      <c r="C348" s="121"/>
      <c r="D348" s="121"/>
      <c r="E348" s="122"/>
      <c r="F348" s="122"/>
      <c r="G348" s="122"/>
      <c r="H348" s="122"/>
      <c r="I348" s="122"/>
      <c r="J348" s="122"/>
      <c r="K348" s="122"/>
      <c r="L348" s="122"/>
      <c r="M348" s="122"/>
      <c r="N348" s="122"/>
      <c r="O348" s="122"/>
    </row>
    <row r="349" s="1" customFormat="1" ht="14.25" spans="1:15">
      <c r="A349" s="121"/>
      <c r="B349" s="121"/>
      <c r="C349" s="121"/>
      <c r="D349" s="121"/>
      <c r="E349" s="122"/>
      <c r="F349" s="122"/>
      <c r="G349" s="122"/>
      <c r="H349" s="122"/>
      <c r="I349" s="122"/>
      <c r="J349" s="122"/>
      <c r="K349" s="122"/>
      <c r="L349" s="122"/>
      <c r="M349" s="122"/>
      <c r="N349" s="122"/>
      <c r="O349" s="122"/>
    </row>
    <row r="350" s="1" customFormat="1" ht="14.25" spans="1:15">
      <c r="A350" s="121"/>
      <c r="B350" s="121"/>
      <c r="C350" s="121"/>
      <c r="D350" s="121"/>
      <c r="E350" s="122"/>
      <c r="F350" s="122"/>
      <c r="G350" s="122"/>
      <c r="H350" s="122"/>
      <c r="I350" s="122"/>
      <c r="J350" s="122"/>
      <c r="K350" s="122"/>
      <c r="L350" s="122"/>
      <c r="M350" s="122"/>
      <c r="N350" s="122"/>
      <c r="O350" s="122"/>
    </row>
    <row r="351" s="1" customFormat="1" ht="14.25" spans="1:15">
      <c r="A351" s="121"/>
      <c r="B351" s="121"/>
      <c r="C351" s="121"/>
      <c r="D351" s="121"/>
      <c r="E351" s="122"/>
      <c r="F351" s="122"/>
      <c r="G351" s="122"/>
      <c r="H351" s="122"/>
      <c r="I351" s="122"/>
      <c r="J351" s="122"/>
      <c r="K351" s="122"/>
      <c r="L351" s="122"/>
      <c r="M351" s="122"/>
      <c r="N351" s="122"/>
      <c r="O351" s="122"/>
    </row>
    <row r="352" s="1" customFormat="1" ht="14.25" spans="1:15">
      <c r="A352" s="121"/>
      <c r="B352" s="121"/>
      <c r="C352" s="121"/>
      <c r="D352" s="121"/>
      <c r="E352" s="122"/>
      <c r="F352" s="122"/>
      <c r="G352" s="122"/>
      <c r="H352" s="122"/>
      <c r="I352" s="122"/>
      <c r="J352" s="122"/>
      <c r="K352" s="122"/>
      <c r="L352" s="122"/>
      <c r="M352" s="122"/>
      <c r="N352" s="122"/>
      <c r="O352" s="122"/>
    </row>
    <row r="353" s="1" customFormat="1" ht="14.25" spans="1:15">
      <c r="A353" s="121"/>
      <c r="B353" s="121"/>
      <c r="C353" s="121"/>
      <c r="D353" s="121"/>
      <c r="E353" s="122"/>
      <c r="F353" s="122"/>
      <c r="G353" s="122"/>
      <c r="H353" s="122"/>
      <c r="I353" s="122"/>
      <c r="J353" s="122"/>
      <c r="K353" s="122"/>
      <c r="L353" s="122"/>
      <c r="M353" s="122"/>
      <c r="N353" s="122"/>
      <c r="O353" s="122"/>
    </row>
    <row r="354" s="1" customFormat="1" ht="14.25" spans="1:15">
      <c r="A354" s="121"/>
      <c r="B354" s="121"/>
      <c r="C354" s="121"/>
      <c r="D354" s="121"/>
      <c r="E354" s="122"/>
      <c r="F354" s="122"/>
      <c r="G354" s="122"/>
      <c r="H354" s="122"/>
      <c r="I354" s="122"/>
      <c r="J354" s="122"/>
      <c r="K354" s="122"/>
      <c r="L354" s="122"/>
      <c r="M354" s="122"/>
      <c r="N354" s="122"/>
      <c r="O354" s="122"/>
    </row>
    <row r="355" s="1" customFormat="1" ht="14.25" spans="1:15">
      <c r="A355" s="121"/>
      <c r="B355" s="121"/>
      <c r="C355" s="121"/>
      <c r="D355" s="121"/>
      <c r="E355" s="122"/>
      <c r="F355" s="122"/>
      <c r="G355" s="122"/>
      <c r="H355" s="122"/>
      <c r="I355" s="122"/>
      <c r="J355" s="122"/>
      <c r="K355" s="122"/>
      <c r="L355" s="122"/>
      <c r="M355" s="122"/>
      <c r="N355" s="122"/>
      <c r="O355" s="122"/>
    </row>
    <row r="356" s="1" customFormat="1" ht="14.25" spans="1:15">
      <c r="A356" s="121"/>
      <c r="B356" s="121"/>
      <c r="C356" s="121"/>
      <c r="D356" s="121"/>
      <c r="E356" s="122"/>
      <c r="F356" s="122"/>
      <c r="G356" s="122"/>
      <c r="H356" s="122"/>
      <c r="I356" s="122"/>
      <c r="J356" s="122"/>
      <c r="K356" s="122"/>
      <c r="L356" s="122"/>
      <c r="M356" s="122"/>
      <c r="N356" s="122"/>
      <c r="O356" s="122"/>
    </row>
    <row r="357" s="1" customFormat="1" ht="14.25" spans="1:15">
      <c r="A357" s="121"/>
      <c r="B357" s="121"/>
      <c r="C357" s="121"/>
      <c r="D357" s="121"/>
      <c r="E357" s="122"/>
      <c r="F357" s="122"/>
      <c r="G357" s="122"/>
      <c r="H357" s="122"/>
      <c r="I357" s="122"/>
      <c r="J357" s="122"/>
      <c r="K357" s="122"/>
      <c r="L357" s="122"/>
      <c r="M357" s="122"/>
      <c r="N357" s="122"/>
      <c r="O357" s="122"/>
    </row>
    <row r="358" s="1" customFormat="1" ht="14.25" spans="1:15">
      <c r="A358" s="121"/>
      <c r="B358" s="121"/>
      <c r="C358" s="121"/>
      <c r="D358" s="121"/>
      <c r="E358" s="122"/>
      <c r="F358" s="122"/>
      <c r="G358" s="122"/>
      <c r="H358" s="122"/>
      <c r="I358" s="122"/>
      <c r="J358" s="122"/>
      <c r="K358" s="122"/>
      <c r="L358" s="122"/>
      <c r="M358" s="122"/>
      <c r="N358" s="122"/>
      <c r="O358" s="122"/>
    </row>
    <row r="359" s="1" customFormat="1" ht="14.25" spans="1:15">
      <c r="A359" s="121"/>
      <c r="B359" s="121"/>
      <c r="C359" s="121"/>
      <c r="D359" s="121"/>
      <c r="E359" s="122"/>
      <c r="F359" s="122"/>
      <c r="G359" s="122"/>
      <c r="H359" s="122"/>
      <c r="I359" s="122"/>
      <c r="J359" s="122"/>
      <c r="K359" s="122"/>
      <c r="L359" s="122"/>
      <c r="M359" s="122"/>
      <c r="N359" s="122"/>
      <c r="O359" s="122"/>
    </row>
    <row r="360" s="1" customFormat="1" ht="14.25" spans="1:15">
      <c r="A360" s="121"/>
      <c r="B360" s="121"/>
      <c r="C360" s="121"/>
      <c r="D360" s="121"/>
      <c r="E360" s="122"/>
      <c r="F360" s="122"/>
      <c r="G360" s="122"/>
      <c r="H360" s="122"/>
      <c r="I360" s="122"/>
      <c r="J360" s="122"/>
      <c r="K360" s="122"/>
      <c r="L360" s="122"/>
      <c r="M360" s="122"/>
      <c r="N360" s="122"/>
      <c r="O360" s="122"/>
    </row>
    <row r="361" s="1" customFormat="1" ht="14.25" spans="1:15">
      <c r="A361" s="121"/>
      <c r="B361" s="121"/>
      <c r="C361" s="121"/>
      <c r="D361" s="121"/>
      <c r="E361" s="122"/>
      <c r="F361" s="122"/>
      <c r="G361" s="122"/>
      <c r="H361" s="122"/>
      <c r="I361" s="122"/>
      <c r="J361" s="122"/>
      <c r="K361" s="122"/>
      <c r="L361" s="122"/>
      <c r="M361" s="122"/>
      <c r="N361" s="122"/>
      <c r="O361" s="122"/>
    </row>
    <row r="362" s="1" customFormat="1" ht="14.25" spans="1:15">
      <c r="A362" s="121"/>
      <c r="B362" s="121"/>
      <c r="C362" s="121"/>
      <c r="D362" s="121"/>
      <c r="E362" s="122"/>
      <c r="F362" s="122"/>
      <c r="G362" s="122"/>
      <c r="H362" s="122"/>
      <c r="I362" s="122"/>
      <c r="J362" s="122"/>
      <c r="K362" s="122"/>
      <c r="L362" s="122"/>
      <c r="M362" s="122"/>
      <c r="N362" s="122"/>
      <c r="O362" s="122"/>
    </row>
    <row r="363" s="1" customFormat="1" ht="14.25" spans="1:15">
      <c r="A363" s="121"/>
      <c r="B363" s="121"/>
      <c r="C363" s="121"/>
      <c r="D363" s="121"/>
      <c r="E363" s="122"/>
      <c r="F363" s="122"/>
      <c r="G363" s="122"/>
      <c r="H363" s="122"/>
      <c r="I363" s="122"/>
      <c r="J363" s="122"/>
      <c r="K363" s="122"/>
      <c r="L363" s="122"/>
      <c r="M363" s="122"/>
      <c r="N363" s="122"/>
      <c r="O363" s="122"/>
    </row>
    <row r="364" s="1" customFormat="1" ht="14.25" spans="1:15">
      <c r="A364" s="121"/>
      <c r="B364" s="121"/>
      <c r="C364" s="121"/>
      <c r="D364" s="121"/>
      <c r="E364" s="122"/>
      <c r="F364" s="122"/>
      <c r="G364" s="122"/>
      <c r="H364" s="122"/>
      <c r="I364" s="122"/>
      <c r="J364" s="122"/>
      <c r="K364" s="122"/>
      <c r="L364" s="122"/>
      <c r="M364" s="122"/>
      <c r="N364" s="122"/>
      <c r="O364" s="122"/>
    </row>
    <row r="365" s="1" customFormat="1" ht="14.25" spans="1:15">
      <c r="A365" s="121"/>
      <c r="B365" s="121"/>
      <c r="C365" s="121"/>
      <c r="D365" s="121"/>
      <c r="E365" s="122"/>
      <c r="F365" s="122"/>
      <c r="G365" s="122"/>
      <c r="H365" s="122"/>
      <c r="I365" s="122"/>
      <c r="J365" s="122"/>
      <c r="K365" s="122"/>
      <c r="L365" s="122"/>
      <c r="M365" s="122"/>
      <c r="N365" s="122"/>
      <c r="O365" s="122"/>
    </row>
    <row r="366" s="1" customFormat="1" ht="14.25" spans="1:15">
      <c r="A366" s="121"/>
      <c r="B366" s="121"/>
      <c r="C366" s="121"/>
      <c r="D366" s="121"/>
      <c r="E366" s="122"/>
      <c r="F366" s="122"/>
      <c r="G366" s="122"/>
      <c r="H366" s="122"/>
      <c r="I366" s="122"/>
      <c r="J366" s="122"/>
      <c r="K366" s="122"/>
      <c r="L366" s="122"/>
      <c r="M366" s="122"/>
      <c r="N366" s="122"/>
      <c r="O366" s="122"/>
    </row>
    <row r="367" s="1" customFormat="1" ht="14.25" spans="1:15">
      <c r="A367" s="121"/>
      <c r="B367" s="121"/>
      <c r="C367" s="121"/>
      <c r="D367" s="121"/>
      <c r="E367" s="122"/>
      <c r="F367" s="122"/>
      <c r="G367" s="122"/>
      <c r="H367" s="122"/>
      <c r="I367" s="122"/>
      <c r="J367" s="122"/>
      <c r="K367" s="122"/>
      <c r="L367" s="122"/>
      <c r="M367" s="122"/>
      <c r="N367" s="122"/>
      <c r="O367" s="122"/>
    </row>
    <row r="368" s="1" customFormat="1" ht="14.25" spans="1:15">
      <c r="A368" s="121"/>
      <c r="B368" s="121"/>
      <c r="C368" s="121"/>
      <c r="D368" s="121"/>
      <c r="E368" s="122"/>
      <c r="F368" s="122"/>
      <c r="G368" s="122"/>
      <c r="H368" s="122"/>
      <c r="I368" s="122"/>
      <c r="J368" s="122"/>
      <c r="K368" s="122"/>
      <c r="L368" s="122"/>
      <c r="M368" s="122"/>
      <c r="N368" s="122"/>
      <c r="O368" s="122"/>
    </row>
    <row r="369" s="1" customFormat="1" ht="14.25" spans="1:15">
      <c r="A369" s="121"/>
      <c r="B369" s="121"/>
      <c r="C369" s="121"/>
      <c r="D369" s="121"/>
      <c r="E369" s="122"/>
      <c r="F369" s="122"/>
      <c r="G369" s="122"/>
      <c r="H369" s="122"/>
      <c r="I369" s="122"/>
      <c r="J369" s="122"/>
      <c r="K369" s="122"/>
      <c r="L369" s="122"/>
      <c r="M369" s="122"/>
      <c r="N369" s="122"/>
      <c r="O369" s="122"/>
    </row>
    <row r="370" s="1" customFormat="1" ht="14.25" spans="1:15">
      <c r="A370" s="121"/>
      <c r="B370" s="121"/>
      <c r="C370" s="121"/>
      <c r="D370" s="121"/>
      <c r="E370" s="122"/>
      <c r="F370" s="122"/>
      <c r="G370" s="122"/>
      <c r="H370" s="122"/>
      <c r="I370" s="122"/>
      <c r="J370" s="122"/>
      <c r="K370" s="122"/>
      <c r="L370" s="122"/>
      <c r="M370" s="122"/>
      <c r="N370" s="122"/>
      <c r="O370" s="122"/>
    </row>
  </sheetData>
  <sheetProtection formatCells="0" insertHyperlinks="0" autoFilter="0"/>
  <mergeCells count="40">
    <mergeCell ref="A1:O1"/>
    <mergeCell ref="B3:D3"/>
    <mergeCell ref="E3:G3"/>
    <mergeCell ref="H3:J3"/>
    <mergeCell ref="K3:M3"/>
    <mergeCell ref="N3:O3"/>
    <mergeCell ref="N4:O4"/>
    <mergeCell ref="N5:O5"/>
    <mergeCell ref="N6:O6"/>
    <mergeCell ref="N7:O7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A17:O17"/>
    <mergeCell ref="A18:O18"/>
    <mergeCell ref="G20:I20"/>
    <mergeCell ref="J20:L20"/>
    <mergeCell ref="M20:O20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32:O32"/>
    <mergeCell ref="M33:O33"/>
    <mergeCell ref="A3:A4"/>
    <mergeCell ref="A20:A21"/>
    <mergeCell ref="A34:O37"/>
  </mergeCells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7 "   i n t e r l i n e O n O f f = " 0 "   i n t e r l i n e C o l o r = " 0 "   i s D b S h e e t = " 0 " / > < w o S h e e t P r o p s   s h e e t S t i d = " 1 1 "   i n t e r l i n e O n O f f = " 0 "   i n t e r l i n e C o l o r = " 0 "   i s D b S h e e t = " 0 " / > < w o S h e e t P r o p s   s h e e t S t i d = " 9 "   i n t e r l i n e O n O f f = " 0 "   i n t e r l i n e C o l o r = " 0 "   i s D b S h e e t = " 0 " / > < w o S h e e t P r o p s   s h e e t S t i d = " 2 "   i n t e r l i n e O n O f f = " 0 "   i n t e r l i n e C o l o r = " 0 "   i s D b S h e e t = " 0 " / > < w o S h e e t P r o p s   s h e e t S t i d = " 4 "   i n t e r l i n e O n O f f = " 0 "   i n t e r l i n e C o l o r = " 0 "   i s D b S h e e t = " 0 " / > < w o S h e e t P r o p s   s h e e t S t i d = " 3 "   i n t e r l i n e O n O f f = " 0 "   i n t e r l i n e C o l o r = " 0 "   i s D b S h e e t = " 0 " / > < w o S h e e t P r o p s   s h e e t S t i d = " 5 "   i n t e r l i n e O n O f f = " 0 "   i n t e r l i n e C o l o r = " 0 "   i s D b S h e e t = " 0 " / > < w o S h e e t P r o p s   s h e e t S t i d = " 6 "   i n t e r l i n e O n O f f = " 0 "   i n t e r l i n e C o l o r = " 0 "   i s D b S h e e t = " 0 " / > < w o S h e e t P r o p s   s h e e t S t i d = " 1 0 "   i n t e r l i n e O n O f f = " 0 "   i n t e r l i n e C o l o r = " 0 "   i s D b S h e e t = " 0 " / > < w o S h e e t P r o p s   s h e e t S t i d = " 1 2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7 " / > < p i x e l a t o r L i s t   s h e e t S t i d = " 1 1 " / > < p i x e l a t o r L i s t   s h e e t S t i d = " 9 " / > < p i x e l a t o r L i s t   s h e e t S t i d = " 2 " / > < p i x e l a t o r L i s t   s h e e t S t i d = " 4 " / > < p i x e l a t o r L i s t   s h e e t S t i d = " 3 " / > < p i x e l a t o r L i s t   s h e e t S t i d = " 5 " / > < p i x e l a t o r L i s t   s h e e t S t i d = " 6 " / > < p i x e l a t o r L i s t   s h e e t S t i d = " 1 0 " / > < p i x e l a t o r L i s t   s h e e t S t i d = " 1 2 " / > < p i x e l a t o r L i s t   s h e e t S t i d = " 1 3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国家统计局</Company>
  <Application>WWO_openplatform_20210507165418-e6971cd0a6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地区生产总值</vt:lpstr>
      <vt:lpstr>自贸区</vt:lpstr>
      <vt:lpstr>价格指数</vt:lpstr>
      <vt:lpstr>工业经济</vt:lpstr>
      <vt:lpstr>能耗</vt:lpstr>
      <vt:lpstr>投资、房地产</vt:lpstr>
      <vt:lpstr>贸易、服务业</vt:lpstr>
      <vt:lpstr>财政、居民收入</vt:lpstr>
      <vt:lpstr>分县市</vt:lpstr>
      <vt:lpstr>分乡镇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黄丽燕</dc:creator>
  <cp:lastModifiedBy>123木头人</cp:lastModifiedBy>
  <dcterms:created xsi:type="dcterms:W3CDTF">2020-03-24T14:28:00Z</dcterms:created>
  <cp:lastPrinted>2021-02-25T10:44:00Z</cp:lastPrinted>
  <dcterms:modified xsi:type="dcterms:W3CDTF">2023-05-29T06:08:00Z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6C081AB0D679473A853A5D47F8CBB7AD</vt:lpwstr>
  </property>
</Properties>
</file>